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5C55046-650C-4CAE-B883-3AD0461347B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2020 Trap Contestants" sheetId="15" r:id="rId1"/>
    <sheet name="Trap Final Scores" sheetId="13" r:id="rId2"/>
    <sheet name="Cost for Targets" sheetId="14" r:id="rId3"/>
  </sheets>
  <definedNames>
    <definedName name="_xlnm.Print_Area" localSheetId="1">'Trap Final Scores'!$A$1:$K$95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3" l="1"/>
  <c r="J81" i="13" l="1"/>
  <c r="J82" i="13"/>
  <c r="J59" i="13" l="1"/>
  <c r="J36" i="13"/>
  <c r="J48" i="13" l="1"/>
  <c r="J49" i="13"/>
  <c r="J56" i="13"/>
  <c r="J32" i="13"/>
  <c r="J15" i="13"/>
  <c r="J14" i="13"/>
  <c r="J16" i="13"/>
  <c r="J71" i="13"/>
  <c r="J57" i="13"/>
  <c r="J70" i="13"/>
  <c r="J19" i="13"/>
  <c r="J60" i="13"/>
  <c r="J45" i="13"/>
  <c r="J23" i="13"/>
  <c r="J37" i="13"/>
  <c r="J39" i="13"/>
  <c r="J94" i="13"/>
  <c r="J69" i="13"/>
  <c r="J77" i="13"/>
  <c r="J31" i="13"/>
  <c r="J13" i="13"/>
  <c r="J62" i="13"/>
  <c r="J76" i="13"/>
  <c r="J65" i="13"/>
  <c r="J33" i="13"/>
  <c r="J83" i="13"/>
  <c r="J34" i="13"/>
  <c r="J72" i="13"/>
  <c r="J63" i="13"/>
  <c r="J78" i="13"/>
  <c r="J53" i="13"/>
  <c r="J22" i="13"/>
  <c r="J91" i="13"/>
  <c r="J95" i="13"/>
  <c r="J20" i="13"/>
  <c r="J35" i="13"/>
  <c r="J9" i="13"/>
  <c r="J51" i="13"/>
  <c r="J21" i="13"/>
  <c r="J84" i="13"/>
  <c r="J92" i="13"/>
  <c r="J38" i="13"/>
  <c r="J44" i="13"/>
  <c r="J64" i="13"/>
  <c r="J85" i="13"/>
  <c r="J12" i="13"/>
  <c r="J18" i="13"/>
  <c r="J93" i="13"/>
  <c r="J86" i="13"/>
  <c r="J11" i="13"/>
  <c r="J55" i="13"/>
  <c r="J42" i="13"/>
  <c r="J79" i="13"/>
  <c r="J87" i="13"/>
  <c r="J80" i="13"/>
  <c r="J74" i="13"/>
  <c r="J50" i="13"/>
  <c r="J61" i="13"/>
  <c r="J25" i="13"/>
  <c r="J75" i="13"/>
  <c r="J90" i="13"/>
  <c r="J67" i="13"/>
  <c r="J68" i="13"/>
  <c r="J88" i="13"/>
  <c r="J47" i="13"/>
  <c r="J89" i="13"/>
  <c r="J43" i="13"/>
  <c r="J24" i="13"/>
  <c r="J26" i="13"/>
  <c r="J30" i="13"/>
  <c r="J41" i="13"/>
  <c r="J58" i="13"/>
  <c r="J66" i="13"/>
  <c r="J17" i="13"/>
  <c r="J52" i="13"/>
  <c r="J7" i="13"/>
  <c r="J27" i="13"/>
  <c r="J73" i="13"/>
  <c r="J46" i="13"/>
  <c r="J54" i="13"/>
  <c r="J10" i="13"/>
  <c r="A12" i="14" l="1"/>
  <c r="C10" i="14"/>
  <c r="C9" i="14"/>
  <c r="C8" i="14"/>
  <c r="C7" i="14"/>
  <c r="C6" i="14"/>
  <c r="C5" i="14"/>
  <c r="C12" i="14" l="1"/>
</calcChain>
</file>

<file path=xl/sharedStrings.xml><?xml version="1.0" encoding="utf-8"?>
<sst xmlns="http://schemas.openxmlformats.org/spreadsheetml/2006/main" count="437" uniqueCount="237">
  <si>
    <t>State</t>
  </si>
  <si>
    <t>Total</t>
  </si>
  <si>
    <t>Place</t>
  </si>
  <si>
    <t>Back #</t>
  </si>
  <si>
    <t>Results</t>
  </si>
  <si>
    <t>Round 1</t>
  </si>
  <si>
    <t>Round 2</t>
  </si>
  <si>
    <t>Round 3</t>
  </si>
  <si>
    <t>Round 4</t>
  </si>
  <si>
    <t>TB#1</t>
  </si>
  <si>
    <t>TB#2</t>
  </si>
  <si>
    <t>Trap Rounds for Championship</t>
  </si>
  <si>
    <t>Rounds</t>
  </si>
  <si>
    <t>x Cost per Round</t>
  </si>
  <si>
    <t>2nd Tie breaker</t>
  </si>
  <si>
    <t>1st Tie Breaker</t>
  </si>
  <si>
    <t>4th Round</t>
  </si>
  <si>
    <t>3rd Round</t>
  </si>
  <si>
    <t>2nd Round</t>
  </si>
  <si>
    <t>1st Round</t>
  </si>
  <si>
    <t>Name</t>
  </si>
  <si>
    <t>2020 NHSFR Trap Draw</t>
  </si>
  <si>
    <t>Monday, July 20th</t>
  </si>
  <si>
    <t>El Reno, OK State Trapshooting Range</t>
  </si>
  <si>
    <t>2020 NHSFR Trap Contestants</t>
  </si>
  <si>
    <t>Coach</t>
  </si>
  <si>
    <t>Montana</t>
  </si>
  <si>
    <t>Brice Patterson</t>
  </si>
  <si>
    <t>Matt Murphy</t>
  </si>
  <si>
    <t>Lucas Murphy</t>
  </si>
  <si>
    <t>Ohio</t>
  </si>
  <si>
    <t>Alexis Helmick</t>
  </si>
  <si>
    <t>Ann Helmick</t>
  </si>
  <si>
    <t>Virginia</t>
  </si>
  <si>
    <t>Grayson Alexander</t>
  </si>
  <si>
    <t>Scott Harris</t>
  </si>
  <si>
    <t>Iowa</t>
  </si>
  <si>
    <t>Mackenzie Zalaznik</t>
  </si>
  <si>
    <t>Luke Zalaznik</t>
  </si>
  <si>
    <t>Austin Davis</t>
  </si>
  <si>
    <t>Colton Stuva</t>
  </si>
  <si>
    <t>Cole Wendt</t>
  </si>
  <si>
    <t>Alternates</t>
  </si>
  <si>
    <t>Tucker Poppens</t>
  </si>
  <si>
    <t>Ethan Shaner</t>
  </si>
  <si>
    <t>Arkansas</t>
  </si>
  <si>
    <t>Clayton Walters</t>
  </si>
  <si>
    <t>Bart Walters</t>
  </si>
  <si>
    <t>Katie Pryor</t>
  </si>
  <si>
    <t>Cooper Dobbs</t>
  </si>
  <si>
    <t>Florida</t>
  </si>
  <si>
    <t>Jay Moyer</t>
  </si>
  <si>
    <t>Eric Widener</t>
  </si>
  <si>
    <t>Gage McFarland</t>
  </si>
  <si>
    <t>Josh Jenkins</t>
  </si>
  <si>
    <t>Sorryl Cannon</t>
  </si>
  <si>
    <t>Missouri</t>
  </si>
  <si>
    <t>Luke Carter</t>
  </si>
  <si>
    <t>Randy Conklin</t>
  </si>
  <si>
    <t>North Carolina</t>
  </si>
  <si>
    <t>Marshall Wells</t>
  </si>
  <si>
    <t>n/a</t>
  </si>
  <si>
    <t>Kenley Wells</t>
  </si>
  <si>
    <t>Matties Wells</t>
  </si>
  <si>
    <t>Indiana</t>
  </si>
  <si>
    <t>Corrin Reboulet</t>
  </si>
  <si>
    <t>Jeramy Byers</t>
  </si>
  <si>
    <t>Audrey Gettinger</t>
  </si>
  <si>
    <t>Lane Deckard</t>
  </si>
  <si>
    <t>Maddie Barrett</t>
  </si>
  <si>
    <t>Audrey Fagg</t>
  </si>
  <si>
    <t>Cash Turner</t>
  </si>
  <si>
    <t>Texas</t>
  </si>
  <si>
    <t>Cotton George</t>
  </si>
  <si>
    <t>Kade Currie</t>
  </si>
  <si>
    <t>Tyler Ehlinger</t>
  </si>
  <si>
    <t>Laramie Chadwick</t>
  </si>
  <si>
    <t>Kohen Hudman</t>
  </si>
  <si>
    <t>Cody Owen</t>
  </si>
  <si>
    <t>Tanner Crone</t>
  </si>
  <si>
    <t>Colton Turbiville</t>
  </si>
  <si>
    <t>Minnesota</t>
  </si>
  <si>
    <t>Brandon Pott</t>
  </si>
  <si>
    <t>Justin Scheeler</t>
  </si>
  <si>
    <t>Spencer Sansevere</t>
  </si>
  <si>
    <t>Riley Puck</t>
  </si>
  <si>
    <t>Steve Pott</t>
  </si>
  <si>
    <t>Maryland</t>
  </si>
  <si>
    <t>Felicia McKnew</t>
  </si>
  <si>
    <t>Kurt Walbert</t>
  </si>
  <si>
    <t>Wisconsin</t>
  </si>
  <si>
    <t>Allen Foege</t>
  </si>
  <si>
    <t>Cade Skinner</t>
  </si>
  <si>
    <t>Braxton Foege</t>
  </si>
  <si>
    <t>Makenna Graney</t>
  </si>
  <si>
    <t>Todd Cook</t>
  </si>
  <si>
    <t>Wyoming</t>
  </si>
  <si>
    <t>Carsten Hughes</t>
  </si>
  <si>
    <t>JT Nunn</t>
  </si>
  <si>
    <t>Kolton Miller</t>
  </si>
  <si>
    <t>Ryan Nunn</t>
  </si>
  <si>
    <t>Nevada</t>
  </si>
  <si>
    <t>Roger Wilson</t>
  </si>
  <si>
    <t>Ron Unger</t>
  </si>
  <si>
    <t>Devin Dixon</t>
  </si>
  <si>
    <t>Troy Bundy</t>
  </si>
  <si>
    <t>Joy Hatch</t>
  </si>
  <si>
    <t>Kentucky</t>
  </si>
  <si>
    <t>Ty Crump</t>
  </si>
  <si>
    <t>Jason Gay</t>
  </si>
  <si>
    <t>Ryan Fritchley</t>
  </si>
  <si>
    <t>Emma Jones</t>
  </si>
  <si>
    <t>Ella Southern</t>
  </si>
  <si>
    <t>Utah</t>
  </si>
  <si>
    <t>Caden Bowcutt</t>
  </si>
  <si>
    <t>Kody Rhodes</t>
  </si>
  <si>
    <t>Kagen Rhodes</t>
  </si>
  <si>
    <t>Ruger Payne</t>
  </si>
  <si>
    <t>Parker Fillmore</t>
  </si>
  <si>
    <t>Colt Ekker</t>
  </si>
  <si>
    <t>Hayden Williams</t>
  </si>
  <si>
    <t>California</t>
  </si>
  <si>
    <t>Keith Johnson</t>
  </si>
  <si>
    <t>Troy Javadi</t>
  </si>
  <si>
    <t>Gavin Lopez</t>
  </si>
  <si>
    <t>Jared Javadi</t>
  </si>
  <si>
    <t>Nathaniel Stephens</t>
  </si>
  <si>
    <t>Jaron Blank</t>
  </si>
  <si>
    <t>Illinois</t>
  </si>
  <si>
    <t>Cooper Langston</t>
  </si>
  <si>
    <t>Andy Langston</t>
  </si>
  <si>
    <t>Duncan Smith</t>
  </si>
  <si>
    <t>Conner Speck</t>
  </si>
  <si>
    <t>Idaho</t>
  </si>
  <si>
    <t>Kaden Hanson</t>
  </si>
  <si>
    <t>Ryn Severe</t>
  </si>
  <si>
    <t>Hayden Kotter</t>
  </si>
  <si>
    <t>Jayce Packer</t>
  </si>
  <si>
    <t>Kansas</t>
  </si>
  <si>
    <t>Max Filinger</t>
  </si>
  <si>
    <t>Colton Potter</t>
  </si>
  <si>
    <t>Michigan</t>
  </si>
  <si>
    <t>Sarah Murringer</t>
  </si>
  <si>
    <t>Adam Kezar</t>
  </si>
  <si>
    <t>Zach Daniels</t>
  </si>
  <si>
    <t>Washington</t>
  </si>
  <si>
    <t>Nolan Burrill</t>
  </si>
  <si>
    <t>Samuel Mundell</t>
  </si>
  <si>
    <t>Tice Hiner</t>
  </si>
  <si>
    <t>Diehl Hiner</t>
  </si>
  <si>
    <t>South Dakota</t>
  </si>
  <si>
    <t>Jenna Kruger</t>
  </si>
  <si>
    <t>Reese McKenna</t>
  </si>
  <si>
    <t>Hudson Fishbach</t>
  </si>
  <si>
    <t>Kaitlyn Sandland</t>
  </si>
  <si>
    <t>Dale Christensen</t>
  </si>
  <si>
    <t>New Mexixo</t>
  </si>
  <si>
    <t>Gage Bruhn</t>
  </si>
  <si>
    <t>Dalli Cain</t>
  </si>
  <si>
    <t>Jerry Ledesma</t>
  </si>
  <si>
    <t>Arizona</t>
  </si>
  <si>
    <t>Gage Buers</t>
  </si>
  <si>
    <t>Zan Compton</t>
  </si>
  <si>
    <t>Hailey Fernan</t>
  </si>
  <si>
    <t>Tristan Blck</t>
  </si>
  <si>
    <t>Ken Byers</t>
  </si>
  <si>
    <t>Alabama</t>
  </si>
  <si>
    <t>Stewart Gallups</t>
  </si>
  <si>
    <t>Michael Maddox</t>
  </si>
  <si>
    <t>Brodie Maddox</t>
  </si>
  <si>
    <t>Sage Davis</t>
  </si>
  <si>
    <t>Drew Clukey</t>
  </si>
  <si>
    <t>Hawaii</t>
  </si>
  <si>
    <t>Ikaika Valenzuela Simmons</t>
  </si>
  <si>
    <t>Brenden Valenzuela</t>
  </si>
  <si>
    <t>Pennsylvania</t>
  </si>
  <si>
    <t>Aimee Getgen</t>
  </si>
  <si>
    <t>Robert Fedder</t>
  </si>
  <si>
    <t>Cole Matter</t>
  </si>
  <si>
    <t>Zane Kilgus</t>
  </si>
  <si>
    <t>Troop Miller</t>
  </si>
  <si>
    <t>Jake Fedder</t>
  </si>
  <si>
    <t>Nebraska</t>
  </si>
  <si>
    <t>Thayne Kimbrough</t>
  </si>
  <si>
    <t>Devin Konicek</t>
  </si>
  <si>
    <t>Scott Saults</t>
  </si>
  <si>
    <t>Kalyn Nielsen</t>
  </si>
  <si>
    <t>Ruger Wells</t>
  </si>
  <si>
    <t>Ty Growcock</t>
  </si>
  <si>
    <t>Buddy Adams</t>
  </si>
  <si>
    <t>Elewyn Pletcher</t>
  </si>
  <si>
    <t>CA</t>
  </si>
  <si>
    <t>ID</t>
  </si>
  <si>
    <t>UT</t>
  </si>
  <si>
    <t>PA</t>
  </si>
  <si>
    <t>VA</t>
  </si>
  <si>
    <t>Jacob Fedder</t>
  </si>
  <si>
    <t>NV</t>
  </si>
  <si>
    <t>NE</t>
  </si>
  <si>
    <t>WY</t>
  </si>
  <si>
    <t>IL</t>
  </si>
  <si>
    <t>Gage Byers</t>
  </si>
  <si>
    <t>AZ</t>
  </si>
  <si>
    <t>AR</t>
  </si>
  <si>
    <t>Mack Zalaznik</t>
  </si>
  <si>
    <t>IA</t>
  </si>
  <si>
    <t>IN</t>
  </si>
  <si>
    <t>Nate Stephens</t>
  </si>
  <si>
    <t>NM</t>
  </si>
  <si>
    <t>TX</t>
  </si>
  <si>
    <t>Lexi Helmick</t>
  </si>
  <si>
    <t>OH</t>
  </si>
  <si>
    <t>Tristan Black</t>
  </si>
  <si>
    <t>Luke Murphy</t>
  </si>
  <si>
    <t>MT</t>
  </si>
  <si>
    <t>Connor Speck</t>
  </si>
  <si>
    <t>KY</t>
  </si>
  <si>
    <t>WA</t>
  </si>
  <si>
    <t>KS</t>
  </si>
  <si>
    <t>Taylor Henkel</t>
  </si>
  <si>
    <t>SD</t>
  </si>
  <si>
    <t>AL</t>
  </si>
  <si>
    <t>MN</t>
  </si>
  <si>
    <t>Lane Smith</t>
  </si>
  <si>
    <t>MO</t>
  </si>
  <si>
    <t>FL</t>
  </si>
  <si>
    <t>Mattie Wells</t>
  </si>
  <si>
    <t>NC</t>
  </si>
  <si>
    <t>WI</t>
  </si>
  <si>
    <t>Riley Newman</t>
  </si>
  <si>
    <t>Josh Jenkins Jr.</t>
  </si>
  <si>
    <t>Zane Compton</t>
  </si>
  <si>
    <t>Troy Bundy III</t>
  </si>
  <si>
    <t>Ikaika Simmons</t>
  </si>
  <si>
    <t>HI</t>
  </si>
  <si>
    <t>MD</t>
  </si>
  <si>
    <t>John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</si>
</sst>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4" applyNumberFormat="0" applyFill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NumberFormat="1" applyBorder="1"/>
    <xf numFmtId="0" fontId="3" fillId="0" borderId="1" xfId="0" applyFont="1" applyBorder="1"/>
    <xf numFmtId="0" fontId="7" fillId="0" borderId="0" xfId="0" applyFont="1"/>
    <xf numFmtId="0" fontId="6" fillId="0" borderId="1" xfId="3" applyFont="1" applyBorder="1" applyAlignment="1">
      <alignment horizontal="left"/>
    </xf>
    <xf numFmtId="0" fontId="6" fillId="0" borderId="1" xfId="3" applyFont="1" applyBorder="1"/>
    <xf numFmtId="0" fontId="0" fillId="0" borderId="3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1" xfId="0" applyNumberFormat="1" applyFill="1" applyBorder="1"/>
    <xf numFmtId="0" fontId="0" fillId="0" borderId="3" xfId="0" applyFill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Border="1"/>
    <xf numFmtId="0" fontId="0" fillId="0" borderId="5" xfId="0" applyNumberFormat="1" applyBorder="1"/>
    <xf numFmtId="0" fontId="0" fillId="0" borderId="8" xfId="0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9" fillId="0" borderId="1" xfId="0" applyFont="1" applyBorder="1"/>
    <xf numFmtId="0" fontId="3" fillId="0" borderId="0" xfId="0" applyFont="1" applyBorder="1"/>
    <xf numFmtId="0" fontId="6" fillId="0" borderId="3" xfId="3" applyFont="1" applyBorder="1" applyAlignment="1">
      <alignment horizontal="left"/>
    </xf>
    <xf numFmtId="0" fontId="10" fillId="0" borderId="1" xfId="0" applyFont="1" applyBorder="1"/>
    <xf numFmtId="0" fontId="0" fillId="0" borderId="9" xfId="0" applyBorder="1"/>
    <xf numFmtId="0" fontId="11" fillId="0" borderId="1" xfId="0" applyFont="1" applyBorder="1"/>
    <xf numFmtId="0" fontId="6" fillId="0" borderId="1" xfId="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Border="1"/>
    <xf numFmtId="0" fontId="0" fillId="0" borderId="2" xfId="0" applyFill="1" applyBorder="1"/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5" xfId="3" applyFont="1" applyBorder="1"/>
    <xf numFmtId="0" fontId="6" fillId="0" borderId="5" xfId="3" applyFont="1" applyFill="1" applyBorder="1"/>
    <xf numFmtId="0" fontId="6" fillId="0" borderId="8" xfId="3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/>
    <xf numFmtId="0" fontId="0" fillId="2" borderId="3" xfId="0" applyFill="1" applyBorder="1"/>
  </cellXfs>
  <cellStyles count="4">
    <cellStyle name="Heading 3" xfId="3" builtinId="1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5162-388A-454F-A85E-34110F8C5B64}">
  <dimension ref="A1:E169"/>
  <sheetViews>
    <sheetView topLeftCell="A38" workbookViewId="0">
      <selection activeCell="D50" sqref="D50"/>
    </sheetView>
  </sheetViews>
  <sheetFormatPr defaultRowHeight="14.5" x14ac:dyDescent="0.35"/>
  <cols>
    <col min="2" max="2" width="13.08984375" bestFit="1" customWidth="1"/>
    <col min="3" max="3" width="17.54296875" bestFit="1" customWidth="1"/>
    <col min="4" max="4" width="23.90625" customWidth="1"/>
    <col min="5" max="5" width="14.08984375" bestFit="1" customWidth="1"/>
  </cols>
  <sheetData>
    <row r="1" spans="1:5" ht="23.5" x14ac:dyDescent="0.55000000000000004">
      <c r="A1" s="5" t="s">
        <v>24</v>
      </c>
      <c r="B1" s="26"/>
    </row>
    <row r="2" spans="1:5" ht="23.5" x14ac:dyDescent="0.55000000000000004">
      <c r="A2" s="5"/>
      <c r="B2" s="26"/>
    </row>
    <row r="3" spans="1:5" ht="23.5" x14ac:dyDescent="0.55000000000000004">
      <c r="A3" s="5" t="s">
        <v>22</v>
      </c>
      <c r="B3" s="26"/>
    </row>
    <row r="4" spans="1:5" ht="18.5" x14ac:dyDescent="0.45">
      <c r="A4" s="25" t="s">
        <v>23</v>
      </c>
      <c r="B4" s="25"/>
      <c r="D4" s="16"/>
    </row>
    <row r="5" spans="1:5" ht="15.5" x14ac:dyDescent="0.35">
      <c r="A5" s="7" t="s">
        <v>3</v>
      </c>
      <c r="B5" s="27" t="s">
        <v>0</v>
      </c>
      <c r="C5" s="28" t="s">
        <v>25</v>
      </c>
      <c r="D5" s="8" t="s">
        <v>20</v>
      </c>
      <c r="E5" s="28" t="s">
        <v>42</v>
      </c>
    </row>
    <row r="6" spans="1:5" x14ac:dyDescent="0.35">
      <c r="B6" s="9" t="s">
        <v>166</v>
      </c>
      <c r="C6" s="2" t="s">
        <v>168</v>
      </c>
      <c r="D6" s="2" t="s">
        <v>167</v>
      </c>
      <c r="E6" s="2"/>
    </row>
    <row r="7" spans="1:5" x14ac:dyDescent="0.35">
      <c r="A7" s="2"/>
      <c r="B7" s="9" t="s">
        <v>166</v>
      </c>
      <c r="C7" s="2"/>
      <c r="D7" s="2" t="s">
        <v>169</v>
      </c>
      <c r="E7" s="2"/>
    </row>
    <row r="8" spans="1:5" x14ac:dyDescent="0.35">
      <c r="A8" s="2"/>
      <c r="B8" s="9" t="s">
        <v>166</v>
      </c>
      <c r="C8" s="2"/>
      <c r="D8" s="2" t="s">
        <v>170</v>
      </c>
      <c r="E8" s="2"/>
    </row>
    <row r="9" spans="1:5" x14ac:dyDescent="0.35">
      <c r="A9" s="2"/>
      <c r="B9" s="15" t="s">
        <v>166</v>
      </c>
      <c r="C9" s="2"/>
      <c r="D9" s="2" t="s">
        <v>171</v>
      </c>
      <c r="E9" s="2"/>
    </row>
    <row r="10" spans="1:5" x14ac:dyDescent="0.35">
      <c r="A10" s="2"/>
      <c r="B10" s="9" t="s">
        <v>160</v>
      </c>
      <c r="C10" s="2" t="s">
        <v>165</v>
      </c>
      <c r="D10" s="2" t="s">
        <v>161</v>
      </c>
      <c r="E10" s="2"/>
    </row>
    <row r="11" spans="1:5" x14ac:dyDescent="0.35">
      <c r="A11" s="2"/>
      <c r="B11" s="9" t="s">
        <v>160</v>
      </c>
      <c r="C11" s="2"/>
      <c r="D11" s="2" t="s">
        <v>162</v>
      </c>
      <c r="E11" s="2"/>
    </row>
    <row r="12" spans="1:5" x14ac:dyDescent="0.35">
      <c r="A12" s="2"/>
      <c r="B12" s="9" t="s">
        <v>160</v>
      </c>
      <c r="C12" s="2"/>
      <c r="D12" s="2" t="s">
        <v>163</v>
      </c>
      <c r="E12" s="2"/>
    </row>
    <row r="13" spans="1:5" x14ac:dyDescent="0.35">
      <c r="A13" s="2"/>
      <c r="B13" s="9" t="s">
        <v>160</v>
      </c>
      <c r="C13" s="2"/>
      <c r="D13" s="2" t="s">
        <v>164</v>
      </c>
      <c r="E13" s="2"/>
    </row>
    <row r="14" spans="1:5" x14ac:dyDescent="0.35">
      <c r="A14" s="2"/>
      <c r="B14" s="9" t="s">
        <v>45</v>
      </c>
      <c r="C14" s="2" t="s">
        <v>47</v>
      </c>
      <c r="D14" s="2" t="s">
        <v>46</v>
      </c>
      <c r="E14" s="2"/>
    </row>
    <row r="15" spans="1:5" x14ac:dyDescent="0.35">
      <c r="A15" s="2"/>
      <c r="B15" s="9" t="s">
        <v>45</v>
      </c>
      <c r="C15" s="2"/>
      <c r="D15" s="2" t="s">
        <v>48</v>
      </c>
      <c r="E15" s="2"/>
    </row>
    <row r="16" spans="1:5" x14ac:dyDescent="0.35">
      <c r="A16" s="2"/>
      <c r="B16" s="2" t="s">
        <v>45</v>
      </c>
      <c r="C16" s="2"/>
      <c r="D16" s="2" t="s">
        <v>49</v>
      </c>
      <c r="E16" s="2"/>
    </row>
    <row r="17" spans="1:5" x14ac:dyDescent="0.35">
      <c r="A17" s="2"/>
      <c r="B17" s="2" t="s">
        <v>121</v>
      </c>
      <c r="C17" s="2" t="s">
        <v>123</v>
      </c>
      <c r="D17" s="2" t="s">
        <v>122</v>
      </c>
      <c r="E17" s="2" t="s">
        <v>127</v>
      </c>
    </row>
    <row r="18" spans="1:5" x14ac:dyDescent="0.35">
      <c r="A18" s="2"/>
      <c r="B18" s="2" t="s">
        <v>121</v>
      </c>
      <c r="C18" s="2"/>
      <c r="D18" s="2" t="s">
        <v>124</v>
      </c>
      <c r="E18" s="2"/>
    </row>
    <row r="19" spans="1:5" x14ac:dyDescent="0.35">
      <c r="A19" s="2"/>
      <c r="B19" s="2" t="s">
        <v>121</v>
      </c>
      <c r="C19" s="2"/>
      <c r="D19" s="2" t="s">
        <v>125</v>
      </c>
      <c r="E19" s="2"/>
    </row>
    <row r="20" spans="1:5" x14ac:dyDescent="0.35">
      <c r="A20" s="2"/>
      <c r="B20" s="2" t="s">
        <v>121</v>
      </c>
      <c r="C20" s="2"/>
      <c r="D20" s="2" t="s">
        <v>126</v>
      </c>
      <c r="E20" s="2"/>
    </row>
    <row r="21" spans="1:5" x14ac:dyDescent="0.35">
      <c r="A21" s="2"/>
      <c r="B21" s="2" t="s">
        <v>50</v>
      </c>
      <c r="C21" s="2" t="s">
        <v>52</v>
      </c>
      <c r="D21" s="2" t="s">
        <v>51</v>
      </c>
      <c r="E21" s="2"/>
    </row>
    <row r="22" spans="1:5" x14ac:dyDescent="0.35">
      <c r="A22" s="2"/>
      <c r="B22" s="2" t="s">
        <v>50</v>
      </c>
      <c r="C22" s="2"/>
      <c r="D22" s="2" t="s">
        <v>53</v>
      </c>
      <c r="E22" s="2"/>
    </row>
    <row r="23" spans="1:5" x14ac:dyDescent="0.35">
      <c r="A23" s="2"/>
      <c r="B23" s="2" t="s">
        <v>50</v>
      </c>
      <c r="C23" s="2"/>
      <c r="D23" s="2" t="s">
        <v>54</v>
      </c>
      <c r="E23" s="2"/>
    </row>
    <row r="24" spans="1:5" x14ac:dyDescent="0.35">
      <c r="A24" s="2"/>
      <c r="B24" s="2" t="s">
        <v>50</v>
      </c>
      <c r="C24" s="2"/>
      <c r="D24" s="2" t="s">
        <v>55</v>
      </c>
      <c r="E24" s="2"/>
    </row>
    <row r="25" spans="1:5" x14ac:dyDescent="0.35">
      <c r="A25" s="2"/>
      <c r="B25" s="2" t="s">
        <v>172</v>
      </c>
      <c r="C25" s="2" t="s">
        <v>174</v>
      </c>
      <c r="D25" s="2" t="s">
        <v>173</v>
      </c>
      <c r="E25" s="2"/>
    </row>
    <row r="26" spans="1:5" x14ac:dyDescent="0.35">
      <c r="A26" s="2"/>
      <c r="B26" s="2" t="s">
        <v>133</v>
      </c>
      <c r="C26" s="2" t="s">
        <v>61</v>
      </c>
      <c r="D26" s="2" t="s">
        <v>134</v>
      </c>
      <c r="E26" s="2"/>
    </row>
    <row r="27" spans="1:5" x14ac:dyDescent="0.35">
      <c r="A27" s="2"/>
      <c r="B27" s="9" t="s">
        <v>133</v>
      </c>
      <c r="C27" s="2"/>
      <c r="D27" s="2" t="s">
        <v>135</v>
      </c>
      <c r="E27" s="2"/>
    </row>
    <row r="28" spans="1:5" x14ac:dyDescent="0.35">
      <c r="A28" s="2"/>
      <c r="B28" s="9" t="s">
        <v>133</v>
      </c>
      <c r="C28" s="2"/>
      <c r="D28" s="2" t="s">
        <v>136</v>
      </c>
      <c r="E28" s="2"/>
    </row>
    <row r="29" spans="1:5" x14ac:dyDescent="0.35">
      <c r="A29" s="2"/>
      <c r="B29" s="9" t="s">
        <v>133</v>
      </c>
      <c r="C29" s="2"/>
      <c r="D29" s="2" t="s">
        <v>137</v>
      </c>
      <c r="E29" s="2"/>
    </row>
    <row r="30" spans="1:5" x14ac:dyDescent="0.35">
      <c r="A30" s="2"/>
      <c r="B30" s="15" t="s">
        <v>128</v>
      </c>
      <c r="C30" s="2" t="s">
        <v>130</v>
      </c>
      <c r="D30" s="2" t="s">
        <v>129</v>
      </c>
      <c r="E30" s="2"/>
    </row>
    <row r="31" spans="1:5" x14ac:dyDescent="0.35">
      <c r="A31" s="2"/>
      <c r="B31" s="9" t="s">
        <v>128</v>
      </c>
      <c r="C31" s="2"/>
      <c r="D31" s="2" t="s">
        <v>131</v>
      </c>
      <c r="E31" s="2"/>
    </row>
    <row r="32" spans="1:5" x14ac:dyDescent="0.35">
      <c r="A32" s="2"/>
      <c r="B32" s="9" t="s">
        <v>128</v>
      </c>
      <c r="C32" s="2"/>
      <c r="D32" s="2" t="s">
        <v>132</v>
      </c>
      <c r="E32" s="2"/>
    </row>
    <row r="33" spans="1:5" x14ac:dyDescent="0.35">
      <c r="A33" s="2"/>
      <c r="B33" s="9" t="s">
        <v>64</v>
      </c>
      <c r="C33" s="2" t="s">
        <v>66</v>
      </c>
      <c r="D33" s="2" t="s">
        <v>65</v>
      </c>
      <c r="E33" s="2" t="s">
        <v>70</v>
      </c>
    </row>
    <row r="34" spans="1:5" x14ac:dyDescent="0.35">
      <c r="A34" s="2"/>
      <c r="B34" s="9" t="s">
        <v>64</v>
      </c>
      <c r="C34" s="2"/>
      <c r="D34" s="2" t="s">
        <v>67</v>
      </c>
      <c r="E34" s="2" t="s">
        <v>71</v>
      </c>
    </row>
    <row r="35" spans="1:5" x14ac:dyDescent="0.35">
      <c r="A35" s="2"/>
      <c r="B35" s="9" t="s">
        <v>64</v>
      </c>
      <c r="C35" s="2"/>
      <c r="D35" s="2" t="s">
        <v>68</v>
      </c>
      <c r="E35" s="2"/>
    </row>
    <row r="36" spans="1:5" x14ac:dyDescent="0.35">
      <c r="A36" s="2"/>
      <c r="B36" s="9" t="s">
        <v>64</v>
      </c>
      <c r="C36" s="2"/>
      <c r="D36" s="2" t="s">
        <v>69</v>
      </c>
      <c r="E36" s="2"/>
    </row>
    <row r="37" spans="1:5" x14ac:dyDescent="0.35">
      <c r="A37" s="2"/>
      <c r="B37" s="9" t="s">
        <v>36</v>
      </c>
      <c r="C37" s="2" t="s">
        <v>38</v>
      </c>
      <c r="D37" s="2" t="s">
        <v>37</v>
      </c>
      <c r="E37" s="10" t="s">
        <v>43</v>
      </c>
    </row>
    <row r="38" spans="1:5" x14ac:dyDescent="0.35">
      <c r="A38" s="2"/>
      <c r="B38" s="9" t="s">
        <v>36</v>
      </c>
      <c r="C38" s="2"/>
      <c r="D38" s="2" t="s">
        <v>39</v>
      </c>
      <c r="E38" s="10" t="s">
        <v>44</v>
      </c>
    </row>
    <row r="39" spans="1:5" x14ac:dyDescent="0.35">
      <c r="A39" s="2"/>
      <c r="B39" s="9" t="s">
        <v>36</v>
      </c>
      <c r="C39" s="2"/>
      <c r="D39" s="2" t="s">
        <v>40</v>
      </c>
      <c r="E39" s="2"/>
    </row>
    <row r="40" spans="1:5" x14ac:dyDescent="0.35">
      <c r="A40" s="2"/>
      <c r="B40" s="9" t="s">
        <v>36</v>
      </c>
      <c r="C40" s="2"/>
      <c r="D40" s="2" t="s">
        <v>41</v>
      </c>
      <c r="E40" s="2"/>
    </row>
    <row r="41" spans="1:5" x14ac:dyDescent="0.35">
      <c r="A41" s="2"/>
      <c r="B41" s="9" t="s">
        <v>138</v>
      </c>
      <c r="C41" s="2" t="s">
        <v>189</v>
      </c>
      <c r="D41" s="2" t="s">
        <v>139</v>
      </c>
      <c r="E41" s="2"/>
    </row>
    <row r="42" spans="1:5" x14ac:dyDescent="0.35">
      <c r="A42" s="2"/>
      <c r="B42" s="9" t="s">
        <v>138</v>
      </c>
      <c r="C42" s="2"/>
      <c r="D42" s="2" t="s">
        <v>140</v>
      </c>
      <c r="E42" s="2"/>
    </row>
    <row r="43" spans="1:5" x14ac:dyDescent="0.35">
      <c r="A43" s="2"/>
      <c r="B43" s="9" t="s">
        <v>107</v>
      </c>
      <c r="C43" s="2" t="s">
        <v>109</v>
      </c>
      <c r="D43" s="2" t="s">
        <v>108</v>
      </c>
      <c r="E43" s="2"/>
    </row>
    <row r="44" spans="1:5" x14ac:dyDescent="0.35">
      <c r="A44" s="10"/>
      <c r="B44" s="9" t="s">
        <v>107</v>
      </c>
      <c r="C44" s="2"/>
      <c r="D44" s="2" t="s">
        <v>110</v>
      </c>
      <c r="E44" s="2"/>
    </row>
    <row r="45" spans="1:5" x14ac:dyDescent="0.35">
      <c r="A45" s="10"/>
      <c r="B45" s="15" t="s">
        <v>107</v>
      </c>
      <c r="C45" s="2"/>
      <c r="D45" s="10" t="s">
        <v>111</v>
      </c>
      <c r="E45" s="2"/>
    </row>
    <row r="46" spans="1:5" x14ac:dyDescent="0.35">
      <c r="A46" s="2"/>
      <c r="B46" s="9" t="s">
        <v>107</v>
      </c>
      <c r="C46" s="2"/>
      <c r="D46" s="2" t="s">
        <v>112</v>
      </c>
      <c r="E46" s="2"/>
    </row>
    <row r="47" spans="1:5" x14ac:dyDescent="0.35">
      <c r="A47" s="2"/>
      <c r="B47" s="9" t="s">
        <v>87</v>
      </c>
      <c r="C47" s="2" t="s">
        <v>89</v>
      </c>
      <c r="D47" s="2" t="s">
        <v>88</v>
      </c>
      <c r="E47" s="2"/>
    </row>
    <row r="48" spans="1:5" x14ac:dyDescent="0.35">
      <c r="A48" s="2"/>
      <c r="B48" s="15" t="s">
        <v>141</v>
      </c>
      <c r="C48" s="2" t="s">
        <v>190</v>
      </c>
      <c r="D48" s="2" t="s">
        <v>142</v>
      </c>
      <c r="E48" s="2"/>
    </row>
    <row r="49" spans="1:5" x14ac:dyDescent="0.35">
      <c r="A49" s="2"/>
      <c r="B49" s="9" t="s">
        <v>141</v>
      </c>
      <c r="C49" s="2"/>
      <c r="D49" s="2" t="s">
        <v>143</v>
      </c>
      <c r="E49" s="2"/>
    </row>
    <row r="50" spans="1:5" x14ac:dyDescent="0.35">
      <c r="A50" s="10"/>
      <c r="B50" s="9" t="s">
        <v>141</v>
      </c>
      <c r="C50" s="2"/>
      <c r="D50" s="30" t="s">
        <v>144</v>
      </c>
      <c r="E50" s="2"/>
    </row>
    <row r="51" spans="1:5" x14ac:dyDescent="0.35">
      <c r="A51" s="10"/>
      <c r="B51" s="9" t="s">
        <v>81</v>
      </c>
      <c r="C51" s="2" t="s">
        <v>86</v>
      </c>
      <c r="D51" s="2" t="s">
        <v>83</v>
      </c>
      <c r="E51" s="2"/>
    </row>
    <row r="52" spans="1:5" x14ac:dyDescent="0.35">
      <c r="A52" s="2"/>
      <c r="B52" s="9" t="s">
        <v>81</v>
      </c>
      <c r="C52" s="2"/>
      <c r="D52" s="2" t="s">
        <v>82</v>
      </c>
      <c r="E52" s="2"/>
    </row>
    <row r="53" spans="1:5" x14ac:dyDescent="0.35">
      <c r="A53" s="2"/>
      <c r="B53" s="9" t="s">
        <v>81</v>
      </c>
      <c r="C53" s="2"/>
      <c r="D53" s="2" t="s">
        <v>84</v>
      </c>
      <c r="E53" s="2"/>
    </row>
    <row r="54" spans="1:5" x14ac:dyDescent="0.35">
      <c r="A54" s="10"/>
      <c r="B54" s="9" t="s">
        <v>81</v>
      </c>
      <c r="C54" s="2"/>
      <c r="D54" s="2" t="s">
        <v>85</v>
      </c>
      <c r="E54" s="2"/>
    </row>
    <row r="55" spans="1:5" x14ac:dyDescent="0.35">
      <c r="A55" s="2"/>
      <c r="B55" s="9" t="s">
        <v>56</v>
      </c>
      <c r="C55" s="2" t="s">
        <v>58</v>
      </c>
      <c r="D55" s="2" t="s">
        <v>57</v>
      </c>
      <c r="E55" s="2"/>
    </row>
    <row r="56" spans="1:5" x14ac:dyDescent="0.35">
      <c r="A56" s="2"/>
      <c r="B56" s="9" t="s">
        <v>26</v>
      </c>
      <c r="C56" s="2" t="s">
        <v>28</v>
      </c>
      <c r="D56" s="2" t="s">
        <v>27</v>
      </c>
      <c r="E56" s="2"/>
    </row>
    <row r="57" spans="1:5" x14ac:dyDescent="0.35">
      <c r="A57" s="2"/>
      <c r="B57" s="9" t="s">
        <v>26</v>
      </c>
      <c r="C57" s="2"/>
      <c r="D57" s="2" t="s">
        <v>29</v>
      </c>
      <c r="E57" s="2"/>
    </row>
    <row r="58" spans="1:5" x14ac:dyDescent="0.35">
      <c r="A58" s="2"/>
      <c r="B58" s="9" t="s">
        <v>26</v>
      </c>
      <c r="C58" s="2" t="s">
        <v>28</v>
      </c>
      <c r="D58" s="2" t="s">
        <v>80</v>
      </c>
      <c r="E58" s="2"/>
    </row>
    <row r="59" spans="1:5" x14ac:dyDescent="0.35">
      <c r="A59" s="2"/>
      <c r="B59" s="9" t="s">
        <v>182</v>
      </c>
      <c r="C59" s="2" t="s">
        <v>185</v>
      </c>
      <c r="D59" s="2" t="s">
        <v>183</v>
      </c>
      <c r="E59" s="2" t="s">
        <v>184</v>
      </c>
    </row>
    <row r="60" spans="1:5" x14ac:dyDescent="0.35">
      <c r="A60" s="2"/>
      <c r="B60" s="9" t="s">
        <v>182</v>
      </c>
      <c r="C60" s="2"/>
      <c r="D60" s="2" t="s">
        <v>186</v>
      </c>
      <c r="E60" s="2"/>
    </row>
    <row r="61" spans="1:5" x14ac:dyDescent="0.35">
      <c r="A61" s="2"/>
      <c r="B61" s="9" t="s">
        <v>182</v>
      </c>
      <c r="C61" s="2"/>
      <c r="D61" s="2" t="s">
        <v>187</v>
      </c>
      <c r="E61" s="2"/>
    </row>
    <row r="62" spans="1:5" x14ac:dyDescent="0.35">
      <c r="A62" s="2"/>
      <c r="B62" s="9" t="s">
        <v>182</v>
      </c>
      <c r="C62" s="2"/>
      <c r="D62" s="2" t="s">
        <v>188</v>
      </c>
      <c r="E62" s="2"/>
    </row>
    <row r="63" spans="1:5" x14ac:dyDescent="0.35">
      <c r="A63" s="2"/>
      <c r="B63" s="9" t="s">
        <v>101</v>
      </c>
      <c r="C63" s="2" t="s">
        <v>103</v>
      </c>
      <c r="D63" s="2" t="s">
        <v>102</v>
      </c>
      <c r="E63" s="2"/>
    </row>
    <row r="64" spans="1:5" x14ac:dyDescent="0.35">
      <c r="A64" s="11"/>
      <c r="B64" s="29" t="s">
        <v>101</v>
      </c>
      <c r="C64" s="2"/>
      <c r="D64" s="2" t="s">
        <v>104</v>
      </c>
      <c r="E64" s="2"/>
    </row>
    <row r="65" spans="1:5" x14ac:dyDescent="0.35">
      <c r="A65" s="2"/>
      <c r="B65" s="15" t="s">
        <v>101</v>
      </c>
      <c r="C65" s="2"/>
      <c r="D65" s="10" t="s">
        <v>105</v>
      </c>
      <c r="E65" s="2"/>
    </row>
    <row r="66" spans="1:5" x14ac:dyDescent="0.35">
      <c r="A66" s="2"/>
      <c r="B66" s="15" t="s">
        <v>101</v>
      </c>
      <c r="C66" s="2"/>
      <c r="D66" s="10" t="s">
        <v>106</v>
      </c>
      <c r="E66" s="2"/>
    </row>
    <row r="67" spans="1:5" x14ac:dyDescent="0.35">
      <c r="A67" s="2"/>
      <c r="B67" s="9" t="s">
        <v>156</v>
      </c>
      <c r="C67" s="2" t="s">
        <v>159</v>
      </c>
      <c r="D67" s="2" t="s">
        <v>157</v>
      </c>
      <c r="E67" s="2"/>
    </row>
    <row r="68" spans="1:5" x14ac:dyDescent="0.35">
      <c r="A68" s="2"/>
      <c r="B68" s="9" t="s">
        <v>156</v>
      </c>
      <c r="C68" s="2"/>
      <c r="D68" s="2" t="s">
        <v>158</v>
      </c>
      <c r="E68" s="2"/>
    </row>
    <row r="69" spans="1:5" x14ac:dyDescent="0.35">
      <c r="A69" s="2"/>
      <c r="B69" s="9" t="s">
        <v>59</v>
      </c>
      <c r="C69" s="2" t="s">
        <v>61</v>
      </c>
      <c r="D69" s="2" t="s">
        <v>60</v>
      </c>
      <c r="E69" s="2"/>
    </row>
    <row r="70" spans="1:5" x14ac:dyDescent="0.35">
      <c r="A70" s="2"/>
      <c r="B70" s="9" t="s">
        <v>59</v>
      </c>
      <c r="C70" s="2"/>
      <c r="D70" s="2" t="s">
        <v>62</v>
      </c>
      <c r="E70" s="2"/>
    </row>
    <row r="71" spans="1:5" x14ac:dyDescent="0.35">
      <c r="A71" s="2"/>
      <c r="B71" s="9" t="s">
        <v>59</v>
      </c>
      <c r="C71" s="2"/>
      <c r="D71" s="2" t="s">
        <v>63</v>
      </c>
      <c r="E71" s="2"/>
    </row>
    <row r="72" spans="1:5" x14ac:dyDescent="0.35">
      <c r="A72" s="2"/>
      <c r="B72" s="9" t="s">
        <v>30</v>
      </c>
      <c r="C72" s="2" t="s">
        <v>32</v>
      </c>
      <c r="D72" s="2" t="s">
        <v>31</v>
      </c>
      <c r="E72" s="2"/>
    </row>
    <row r="73" spans="1:5" x14ac:dyDescent="0.35">
      <c r="A73" s="2"/>
      <c r="B73" s="29" t="s">
        <v>175</v>
      </c>
      <c r="C73" s="2" t="s">
        <v>177</v>
      </c>
      <c r="D73" s="2" t="s">
        <v>176</v>
      </c>
      <c r="E73" s="2"/>
    </row>
    <row r="74" spans="1:5" x14ac:dyDescent="0.35">
      <c r="A74" s="2"/>
      <c r="B74" s="9" t="s">
        <v>175</v>
      </c>
      <c r="C74" s="2"/>
      <c r="D74" s="2" t="s">
        <v>178</v>
      </c>
      <c r="E74" s="2"/>
    </row>
    <row r="75" spans="1:5" x14ac:dyDescent="0.35">
      <c r="A75" s="2"/>
      <c r="B75" s="9" t="s">
        <v>175</v>
      </c>
      <c r="C75" s="2"/>
      <c r="D75" s="2" t="s">
        <v>179</v>
      </c>
      <c r="E75" s="2"/>
    </row>
    <row r="76" spans="1:5" x14ac:dyDescent="0.35">
      <c r="A76" s="2"/>
      <c r="B76" s="9" t="s">
        <v>175</v>
      </c>
      <c r="C76" s="2"/>
      <c r="D76" s="2" t="s">
        <v>180</v>
      </c>
      <c r="E76" s="2"/>
    </row>
    <row r="77" spans="1:5" x14ac:dyDescent="0.35">
      <c r="A77" s="2"/>
      <c r="B77" s="9" t="s">
        <v>175</v>
      </c>
      <c r="C77" s="2"/>
      <c r="D77" s="2" t="s">
        <v>181</v>
      </c>
      <c r="E77" s="2"/>
    </row>
    <row r="78" spans="1:5" x14ac:dyDescent="0.35">
      <c r="A78" s="10"/>
      <c r="B78" s="9" t="s">
        <v>150</v>
      </c>
      <c r="C78" s="2" t="s">
        <v>155</v>
      </c>
      <c r="D78" s="2" t="s">
        <v>151</v>
      </c>
      <c r="E78" s="2"/>
    </row>
    <row r="79" spans="1:5" x14ac:dyDescent="0.35">
      <c r="A79" s="2"/>
      <c r="B79" s="9" t="s">
        <v>150</v>
      </c>
      <c r="C79" s="2"/>
      <c r="D79" s="2" t="s">
        <v>152</v>
      </c>
      <c r="E79" s="2"/>
    </row>
    <row r="80" spans="1:5" x14ac:dyDescent="0.35">
      <c r="A80" s="2"/>
      <c r="B80" s="9" t="s">
        <v>150</v>
      </c>
      <c r="C80" s="2"/>
      <c r="D80" s="2" t="s">
        <v>153</v>
      </c>
      <c r="E80" s="2"/>
    </row>
    <row r="81" spans="1:5" x14ac:dyDescent="0.35">
      <c r="A81" s="2"/>
      <c r="B81" s="9" t="s">
        <v>150</v>
      </c>
      <c r="C81" s="2"/>
      <c r="D81" s="2" t="s">
        <v>154</v>
      </c>
      <c r="E81" s="2"/>
    </row>
    <row r="82" spans="1:5" x14ac:dyDescent="0.35">
      <c r="A82" s="2"/>
      <c r="B82" s="9" t="s">
        <v>72</v>
      </c>
      <c r="C82" s="2" t="s">
        <v>73</v>
      </c>
      <c r="D82" s="2" t="s">
        <v>74</v>
      </c>
      <c r="E82" s="2" t="s">
        <v>78</v>
      </c>
    </row>
    <row r="83" spans="1:5" x14ac:dyDescent="0.35">
      <c r="A83" s="2"/>
      <c r="B83" s="9" t="s">
        <v>72</v>
      </c>
      <c r="C83" s="2"/>
      <c r="D83" s="2" t="s">
        <v>75</v>
      </c>
      <c r="E83" s="2" t="s">
        <v>79</v>
      </c>
    </row>
    <row r="84" spans="1:5" x14ac:dyDescent="0.35">
      <c r="A84" s="2"/>
      <c r="B84" s="9" t="s">
        <v>72</v>
      </c>
      <c r="C84" s="2"/>
      <c r="D84" s="2" t="s">
        <v>76</v>
      </c>
      <c r="E84" s="2"/>
    </row>
    <row r="85" spans="1:5" x14ac:dyDescent="0.35">
      <c r="A85" s="2"/>
      <c r="B85" s="9" t="s">
        <v>72</v>
      </c>
      <c r="C85" s="2"/>
      <c r="D85" s="2" t="s">
        <v>77</v>
      </c>
      <c r="E85" s="2"/>
    </row>
    <row r="86" spans="1:5" x14ac:dyDescent="0.35">
      <c r="A86" s="2"/>
      <c r="B86" s="9" t="s">
        <v>113</v>
      </c>
      <c r="C86" s="2" t="s">
        <v>115</v>
      </c>
      <c r="D86" s="2" t="s">
        <v>114</v>
      </c>
      <c r="E86" s="2" t="s">
        <v>119</v>
      </c>
    </row>
    <row r="87" spans="1:5" x14ac:dyDescent="0.35">
      <c r="A87" s="2"/>
      <c r="B87" s="9" t="s">
        <v>113</v>
      </c>
      <c r="C87" s="2"/>
      <c r="D87" s="2" t="s">
        <v>116</v>
      </c>
      <c r="E87" s="2" t="s">
        <v>120</v>
      </c>
    </row>
    <row r="88" spans="1:5" x14ac:dyDescent="0.35">
      <c r="A88" s="2"/>
      <c r="B88" s="9" t="s">
        <v>113</v>
      </c>
      <c r="C88" s="2"/>
      <c r="D88" s="2" t="s">
        <v>117</v>
      </c>
      <c r="E88" s="2"/>
    </row>
    <row r="89" spans="1:5" x14ac:dyDescent="0.35">
      <c r="A89" s="2"/>
      <c r="B89" s="9" t="s">
        <v>113</v>
      </c>
      <c r="C89" s="2"/>
      <c r="D89" s="2" t="s">
        <v>118</v>
      </c>
      <c r="E89" s="2"/>
    </row>
    <row r="90" spans="1:5" x14ac:dyDescent="0.35">
      <c r="A90" s="2"/>
      <c r="B90" s="9" t="s">
        <v>33</v>
      </c>
      <c r="C90" s="2" t="s">
        <v>35</v>
      </c>
      <c r="D90" s="2" t="s">
        <v>34</v>
      </c>
      <c r="E90" s="2"/>
    </row>
    <row r="91" spans="1:5" x14ac:dyDescent="0.35">
      <c r="A91" s="10"/>
      <c r="B91" s="9" t="s">
        <v>145</v>
      </c>
      <c r="C91" s="2" t="s">
        <v>149</v>
      </c>
      <c r="D91" s="2" t="s">
        <v>146</v>
      </c>
      <c r="E91" s="2"/>
    </row>
    <row r="92" spans="1:5" x14ac:dyDescent="0.35">
      <c r="A92" s="2"/>
      <c r="B92" s="9" t="s">
        <v>145</v>
      </c>
      <c r="C92" s="2"/>
      <c r="D92" s="2" t="s">
        <v>147</v>
      </c>
      <c r="E92" s="2"/>
    </row>
    <row r="93" spans="1:5" x14ac:dyDescent="0.35">
      <c r="A93" s="2"/>
      <c r="B93" s="15" t="s">
        <v>145</v>
      </c>
      <c r="C93" s="2"/>
      <c r="D93" s="2" t="s">
        <v>148</v>
      </c>
      <c r="E93" s="2"/>
    </row>
    <row r="94" spans="1:5" x14ac:dyDescent="0.35">
      <c r="A94" s="2"/>
      <c r="B94" s="9" t="s">
        <v>90</v>
      </c>
      <c r="C94" s="2" t="s">
        <v>95</v>
      </c>
      <c r="D94" s="2" t="s">
        <v>91</v>
      </c>
      <c r="E94" s="2"/>
    </row>
    <row r="95" spans="1:5" x14ac:dyDescent="0.35">
      <c r="A95" s="2"/>
      <c r="B95" s="9" t="s">
        <v>90</v>
      </c>
      <c r="C95" s="2"/>
      <c r="D95" s="2" t="s">
        <v>92</v>
      </c>
      <c r="E95" s="2"/>
    </row>
    <row r="96" spans="1:5" x14ac:dyDescent="0.35">
      <c r="A96" s="2"/>
      <c r="B96" s="9" t="s">
        <v>90</v>
      </c>
      <c r="C96" s="2"/>
      <c r="D96" s="2" t="s">
        <v>93</v>
      </c>
      <c r="E96" s="2"/>
    </row>
    <row r="97" spans="1:5" x14ac:dyDescent="0.35">
      <c r="A97" s="2"/>
      <c r="B97" s="15" t="s">
        <v>90</v>
      </c>
      <c r="C97" s="2"/>
      <c r="D97" s="10" t="s">
        <v>94</v>
      </c>
      <c r="E97" s="2"/>
    </row>
    <row r="98" spans="1:5" x14ac:dyDescent="0.35">
      <c r="A98" s="2"/>
      <c r="B98" s="15" t="s">
        <v>96</v>
      </c>
      <c r="C98" s="2" t="s">
        <v>98</v>
      </c>
      <c r="D98" s="10" t="s">
        <v>97</v>
      </c>
      <c r="E98" s="2"/>
    </row>
    <row r="99" spans="1:5" x14ac:dyDescent="0.35">
      <c r="A99" s="2"/>
      <c r="B99" s="9" t="s">
        <v>96</v>
      </c>
      <c r="C99" s="2"/>
      <c r="D99" s="2" t="s">
        <v>99</v>
      </c>
      <c r="E99" s="2"/>
    </row>
    <row r="100" spans="1:5" x14ac:dyDescent="0.35">
      <c r="A100" s="2"/>
      <c r="B100" s="9" t="s">
        <v>96</v>
      </c>
      <c r="C100" s="2"/>
      <c r="D100" s="2" t="s">
        <v>100</v>
      </c>
      <c r="E100" s="2"/>
    </row>
    <row r="101" spans="1:5" x14ac:dyDescent="0.35">
      <c r="A101" s="12"/>
      <c r="B101" s="12"/>
      <c r="C101" s="12"/>
      <c r="D101" s="12"/>
      <c r="E101" s="12"/>
    </row>
    <row r="102" spans="1:5" x14ac:dyDescent="0.35">
      <c r="A102" s="12"/>
      <c r="B102" s="12"/>
      <c r="C102" s="12"/>
      <c r="D102" s="12"/>
      <c r="E102" s="12"/>
    </row>
    <row r="103" spans="1:5" x14ac:dyDescent="0.35">
      <c r="A103" s="12"/>
      <c r="B103" s="12"/>
      <c r="C103" s="12"/>
      <c r="D103" s="12"/>
      <c r="E103" s="12"/>
    </row>
    <row r="104" spans="1:5" x14ac:dyDescent="0.35">
      <c r="A104" s="12"/>
      <c r="B104" s="12"/>
      <c r="C104" s="12"/>
      <c r="D104" s="12"/>
      <c r="E104" s="12"/>
    </row>
    <row r="105" spans="1:5" x14ac:dyDescent="0.35">
      <c r="A105" s="12"/>
      <c r="B105" s="12"/>
      <c r="C105" s="12"/>
      <c r="D105" s="12"/>
      <c r="E105" s="12"/>
    </row>
    <row r="106" spans="1:5" x14ac:dyDescent="0.35">
      <c r="A106" s="12"/>
      <c r="B106" s="12"/>
      <c r="C106" s="12"/>
      <c r="D106" s="12"/>
      <c r="E106" s="12"/>
    </row>
    <row r="107" spans="1:5" x14ac:dyDescent="0.35">
      <c r="A107" s="12"/>
      <c r="B107" s="12"/>
      <c r="C107" s="12"/>
      <c r="D107" s="12"/>
      <c r="E107" s="12"/>
    </row>
    <row r="108" spans="1:5" x14ac:dyDescent="0.35">
      <c r="A108" s="12"/>
      <c r="B108" s="12"/>
      <c r="C108" s="12"/>
      <c r="D108" s="12"/>
      <c r="E108" s="12"/>
    </row>
    <row r="109" spans="1:5" x14ac:dyDescent="0.35">
      <c r="A109" s="12"/>
      <c r="B109" s="12"/>
      <c r="C109" s="12"/>
      <c r="D109" s="12"/>
      <c r="E109" s="12"/>
    </row>
    <row r="110" spans="1:5" x14ac:dyDescent="0.35">
      <c r="A110" s="12"/>
      <c r="B110" s="12"/>
      <c r="C110" s="12"/>
      <c r="D110" s="12"/>
      <c r="E110" s="12"/>
    </row>
    <row r="111" spans="1:5" x14ac:dyDescent="0.35">
      <c r="A111" s="12"/>
      <c r="B111" s="12"/>
      <c r="C111" s="12"/>
      <c r="D111" s="12"/>
      <c r="E111" s="12"/>
    </row>
    <row r="112" spans="1:5" x14ac:dyDescent="0.35">
      <c r="A112" s="12"/>
      <c r="B112" s="12"/>
      <c r="C112" s="12"/>
      <c r="D112" s="12"/>
      <c r="E112" s="12"/>
    </row>
    <row r="113" spans="1:5" x14ac:dyDescent="0.35">
      <c r="A113" s="12"/>
      <c r="B113" s="12"/>
      <c r="C113" s="12"/>
      <c r="D113" s="12"/>
      <c r="E113" s="12"/>
    </row>
    <row r="114" spans="1:5" x14ac:dyDescent="0.35">
      <c r="A114" s="12"/>
      <c r="B114" s="12"/>
      <c r="C114" s="12"/>
      <c r="D114" s="12"/>
      <c r="E114" s="12"/>
    </row>
    <row r="115" spans="1:5" x14ac:dyDescent="0.35">
      <c r="A115" s="12"/>
      <c r="B115" s="12"/>
      <c r="C115" s="12"/>
      <c r="D115" s="12"/>
      <c r="E115" s="12"/>
    </row>
    <row r="116" spans="1:5" x14ac:dyDescent="0.35">
      <c r="A116" s="12"/>
      <c r="B116" s="12"/>
      <c r="C116" s="12"/>
      <c r="D116" s="12"/>
      <c r="E116" s="12"/>
    </row>
    <row r="117" spans="1:5" x14ac:dyDescent="0.35">
      <c r="A117" s="12"/>
      <c r="B117" s="12"/>
      <c r="C117" s="12"/>
      <c r="D117" s="12"/>
      <c r="E117" s="12"/>
    </row>
    <row r="118" spans="1:5" x14ac:dyDescent="0.35">
      <c r="A118" s="12"/>
      <c r="B118" s="12"/>
      <c r="C118" s="12"/>
      <c r="D118" s="12"/>
      <c r="E118" s="12"/>
    </row>
    <row r="119" spans="1:5" x14ac:dyDescent="0.35">
      <c r="A119" s="12"/>
      <c r="B119" s="12"/>
      <c r="C119" s="12"/>
      <c r="D119" s="12"/>
      <c r="E119" s="12"/>
    </row>
    <row r="120" spans="1:5" x14ac:dyDescent="0.35">
      <c r="A120" s="12"/>
      <c r="B120" s="12"/>
      <c r="C120" s="12"/>
      <c r="D120" s="12"/>
      <c r="E120" s="12"/>
    </row>
    <row r="121" spans="1:5" x14ac:dyDescent="0.35">
      <c r="A121" s="12"/>
      <c r="B121" s="12"/>
      <c r="C121" s="12"/>
      <c r="D121" s="12"/>
      <c r="E121" s="12"/>
    </row>
    <row r="122" spans="1:5" x14ac:dyDescent="0.35">
      <c r="A122" s="12"/>
      <c r="B122" s="12"/>
      <c r="C122" s="12"/>
      <c r="D122" s="12"/>
      <c r="E122" s="12"/>
    </row>
    <row r="123" spans="1:5" x14ac:dyDescent="0.35">
      <c r="A123" s="12"/>
      <c r="B123" s="12"/>
      <c r="C123" s="12"/>
      <c r="D123" s="12"/>
      <c r="E123" s="12"/>
    </row>
    <row r="124" spans="1:5" x14ac:dyDescent="0.35">
      <c r="A124" s="12"/>
      <c r="B124" s="12"/>
      <c r="C124" s="12"/>
      <c r="D124" s="12"/>
      <c r="E124" s="12"/>
    </row>
    <row r="125" spans="1:5" x14ac:dyDescent="0.35">
      <c r="A125" s="12"/>
      <c r="B125" s="12"/>
      <c r="C125" s="12"/>
      <c r="D125" s="12"/>
      <c r="E125" s="12"/>
    </row>
    <row r="126" spans="1:5" x14ac:dyDescent="0.35">
      <c r="A126" s="12"/>
      <c r="B126" s="12"/>
      <c r="C126" s="12"/>
      <c r="D126" s="12"/>
      <c r="E126" s="12"/>
    </row>
    <row r="127" spans="1:5" x14ac:dyDescent="0.35">
      <c r="A127" s="12"/>
      <c r="B127" s="12"/>
      <c r="C127" s="12"/>
      <c r="D127" s="12"/>
      <c r="E127" s="12"/>
    </row>
    <row r="128" spans="1:5" x14ac:dyDescent="0.35">
      <c r="A128" s="12"/>
      <c r="B128" s="12"/>
      <c r="C128" s="12"/>
      <c r="D128" s="12"/>
      <c r="E128" s="12"/>
    </row>
    <row r="129" spans="1:5" x14ac:dyDescent="0.35">
      <c r="A129" s="12"/>
      <c r="B129" s="12"/>
      <c r="C129" s="12"/>
      <c r="D129" s="12"/>
      <c r="E129" s="12"/>
    </row>
    <row r="130" spans="1:5" x14ac:dyDescent="0.35">
      <c r="A130" s="12"/>
      <c r="B130" s="12"/>
      <c r="C130" s="12"/>
      <c r="D130" s="12"/>
      <c r="E130" s="12"/>
    </row>
    <row r="131" spans="1:5" x14ac:dyDescent="0.35">
      <c r="A131" s="12"/>
      <c r="B131" s="12"/>
      <c r="C131" s="12"/>
      <c r="D131" s="12"/>
      <c r="E131" s="12"/>
    </row>
    <row r="132" spans="1:5" x14ac:dyDescent="0.35">
      <c r="A132" s="12"/>
      <c r="B132" s="12"/>
      <c r="C132" s="12"/>
      <c r="D132" s="12"/>
      <c r="E132" s="12"/>
    </row>
    <row r="133" spans="1:5" x14ac:dyDescent="0.35">
      <c r="A133" s="12"/>
      <c r="B133" s="12"/>
      <c r="C133" s="12"/>
      <c r="D133" s="12"/>
      <c r="E133" s="12"/>
    </row>
    <row r="134" spans="1:5" x14ac:dyDescent="0.35">
      <c r="A134" s="12"/>
      <c r="B134" s="12"/>
      <c r="C134" s="12"/>
      <c r="D134" s="12"/>
      <c r="E134" s="12"/>
    </row>
    <row r="135" spans="1:5" x14ac:dyDescent="0.35">
      <c r="A135" s="12"/>
      <c r="B135" s="12"/>
      <c r="C135" s="12"/>
      <c r="D135" s="12"/>
      <c r="E135" s="12"/>
    </row>
    <row r="136" spans="1:5" x14ac:dyDescent="0.35">
      <c r="A136" s="12"/>
      <c r="B136" s="12"/>
      <c r="C136" s="12"/>
      <c r="D136" s="12"/>
      <c r="E136" s="12"/>
    </row>
    <row r="137" spans="1:5" x14ac:dyDescent="0.35">
      <c r="A137" s="12"/>
      <c r="B137" s="12"/>
      <c r="C137" s="12"/>
      <c r="D137" s="12"/>
      <c r="E137" s="12"/>
    </row>
    <row r="138" spans="1:5" x14ac:dyDescent="0.35">
      <c r="A138" s="12"/>
      <c r="B138" s="12"/>
      <c r="C138" s="12"/>
      <c r="D138" s="12"/>
      <c r="E138" s="12"/>
    </row>
    <row r="139" spans="1:5" x14ac:dyDescent="0.35">
      <c r="A139" s="12"/>
      <c r="B139" s="12"/>
      <c r="C139" s="12"/>
      <c r="D139" s="12"/>
      <c r="E139" s="12"/>
    </row>
    <row r="140" spans="1:5" x14ac:dyDescent="0.35">
      <c r="A140" s="12"/>
      <c r="B140" s="12"/>
      <c r="C140" s="12"/>
      <c r="D140" s="12"/>
      <c r="E140" s="12"/>
    </row>
    <row r="141" spans="1:5" x14ac:dyDescent="0.35">
      <c r="A141" s="12"/>
      <c r="B141" s="12"/>
      <c r="C141" s="12"/>
      <c r="D141" s="12"/>
      <c r="E141" s="12"/>
    </row>
    <row r="142" spans="1:5" x14ac:dyDescent="0.35">
      <c r="A142" s="12"/>
      <c r="B142" s="12"/>
      <c r="C142" s="12"/>
      <c r="D142" s="12"/>
      <c r="E142" s="12"/>
    </row>
    <row r="143" spans="1:5" x14ac:dyDescent="0.35">
      <c r="A143" s="12"/>
      <c r="B143" s="12"/>
      <c r="C143" s="12"/>
      <c r="D143" s="12"/>
      <c r="E143" s="12"/>
    </row>
    <row r="144" spans="1:5" x14ac:dyDescent="0.35">
      <c r="A144" s="12"/>
      <c r="B144" s="12"/>
      <c r="C144" s="12"/>
      <c r="D144" s="12"/>
      <c r="E144" s="12"/>
    </row>
    <row r="145" spans="1:5" x14ac:dyDescent="0.35">
      <c r="A145" s="12"/>
      <c r="B145" s="12"/>
      <c r="C145" s="12"/>
      <c r="D145" s="12"/>
      <c r="E145" s="12"/>
    </row>
    <row r="146" spans="1:5" x14ac:dyDescent="0.35">
      <c r="A146" s="12"/>
      <c r="B146" s="12"/>
      <c r="C146" s="12"/>
      <c r="D146" s="12"/>
      <c r="E146" s="12"/>
    </row>
    <row r="147" spans="1:5" x14ac:dyDescent="0.35">
      <c r="A147" s="12"/>
      <c r="B147" s="12"/>
      <c r="C147" s="12"/>
      <c r="D147" s="12"/>
      <c r="E147" s="12"/>
    </row>
    <row r="148" spans="1:5" x14ac:dyDescent="0.35">
      <c r="A148" s="12"/>
      <c r="B148" s="12"/>
      <c r="C148" s="12"/>
      <c r="D148" s="12"/>
      <c r="E148" s="12"/>
    </row>
    <row r="149" spans="1:5" x14ac:dyDescent="0.35">
      <c r="A149" s="12"/>
      <c r="B149" s="12"/>
      <c r="C149" s="12"/>
      <c r="D149" s="12"/>
      <c r="E149" s="12"/>
    </row>
    <row r="150" spans="1:5" x14ac:dyDescent="0.35">
      <c r="A150" s="12"/>
      <c r="B150" s="12"/>
      <c r="C150" s="12"/>
      <c r="D150" s="12"/>
      <c r="E150" s="12"/>
    </row>
    <row r="151" spans="1:5" x14ac:dyDescent="0.35">
      <c r="A151" s="12"/>
      <c r="B151" s="12"/>
      <c r="C151" s="12"/>
      <c r="D151" s="12"/>
      <c r="E151" s="12"/>
    </row>
    <row r="152" spans="1:5" x14ac:dyDescent="0.35">
      <c r="A152" s="12"/>
      <c r="B152" s="12"/>
      <c r="C152" s="12"/>
      <c r="D152" s="12"/>
      <c r="E152" s="12"/>
    </row>
    <row r="153" spans="1:5" x14ac:dyDescent="0.35">
      <c r="A153" s="12"/>
      <c r="B153" s="12"/>
      <c r="C153" s="12"/>
      <c r="D153" s="12"/>
      <c r="E153" s="12"/>
    </row>
    <row r="154" spans="1:5" x14ac:dyDescent="0.35">
      <c r="A154" s="12"/>
      <c r="B154" s="12"/>
      <c r="C154" s="12"/>
      <c r="D154" s="12"/>
      <c r="E154" s="12"/>
    </row>
    <row r="155" spans="1:5" x14ac:dyDescent="0.35">
      <c r="A155" s="12"/>
      <c r="B155" s="12"/>
      <c r="C155" s="12"/>
      <c r="D155" s="12"/>
      <c r="E155" s="12"/>
    </row>
    <row r="156" spans="1:5" x14ac:dyDescent="0.35">
      <c r="A156" s="12"/>
      <c r="B156" s="12"/>
      <c r="C156" s="12"/>
      <c r="D156" s="12"/>
      <c r="E156" s="12"/>
    </row>
    <row r="157" spans="1:5" x14ac:dyDescent="0.35">
      <c r="A157" s="12"/>
      <c r="B157" s="12"/>
      <c r="C157" s="12"/>
      <c r="D157" s="12"/>
      <c r="E157" s="12"/>
    </row>
    <row r="158" spans="1:5" x14ac:dyDescent="0.35">
      <c r="A158" s="12"/>
      <c r="B158" s="12"/>
      <c r="C158" s="12"/>
      <c r="D158" s="12"/>
      <c r="E158" s="12"/>
    </row>
    <row r="159" spans="1:5" x14ac:dyDescent="0.35">
      <c r="A159" s="12"/>
      <c r="B159" s="12"/>
      <c r="C159" s="12"/>
      <c r="D159" s="12"/>
      <c r="E159" s="12"/>
    </row>
    <row r="160" spans="1:5" x14ac:dyDescent="0.35">
      <c r="A160" s="12"/>
      <c r="B160" s="12"/>
      <c r="C160" s="12"/>
      <c r="D160" s="12"/>
      <c r="E160" s="12"/>
    </row>
    <row r="161" spans="1:5" x14ac:dyDescent="0.35">
      <c r="A161" s="12"/>
      <c r="B161" s="12"/>
      <c r="C161" s="12"/>
      <c r="D161" s="12"/>
      <c r="E161" s="12"/>
    </row>
    <row r="162" spans="1:5" x14ac:dyDescent="0.35">
      <c r="A162" s="12"/>
      <c r="B162" s="12"/>
      <c r="C162" s="12"/>
      <c r="D162" s="12"/>
      <c r="E162" s="12"/>
    </row>
    <row r="163" spans="1:5" x14ac:dyDescent="0.35">
      <c r="A163" s="12"/>
      <c r="B163" s="12"/>
      <c r="C163" s="12"/>
      <c r="D163" s="12"/>
      <c r="E163" s="12"/>
    </row>
    <row r="164" spans="1:5" x14ac:dyDescent="0.35">
      <c r="A164" s="12"/>
      <c r="B164" s="12"/>
      <c r="C164" s="12"/>
      <c r="D164" s="12"/>
      <c r="E164" s="12"/>
    </row>
    <row r="165" spans="1:5" x14ac:dyDescent="0.35">
      <c r="A165" s="12"/>
      <c r="B165" s="12"/>
      <c r="C165" s="12"/>
      <c r="D165" s="12"/>
      <c r="E165" s="12"/>
    </row>
    <row r="166" spans="1:5" x14ac:dyDescent="0.35">
      <c r="A166" s="12"/>
      <c r="B166" s="12"/>
      <c r="C166" s="12"/>
      <c r="D166" s="12"/>
      <c r="E166" s="12"/>
    </row>
    <row r="167" spans="1:5" x14ac:dyDescent="0.35">
      <c r="A167" s="12"/>
      <c r="B167" s="12"/>
      <c r="C167" s="12"/>
      <c r="D167" s="12"/>
      <c r="E167" s="12"/>
    </row>
    <row r="168" spans="1:5" x14ac:dyDescent="0.35">
      <c r="A168" s="12"/>
      <c r="B168" s="12"/>
      <c r="C168" s="12"/>
      <c r="D168" s="12"/>
      <c r="E168" s="12"/>
    </row>
    <row r="169" spans="1:5" x14ac:dyDescent="0.35">
      <c r="A169" s="12"/>
      <c r="B169" s="12"/>
      <c r="C169" s="12"/>
      <c r="D169" s="12"/>
      <c r="E169" s="12"/>
    </row>
  </sheetData>
  <sortState xmlns:xlrd2="http://schemas.microsoft.com/office/spreadsheetml/2017/richdata2" ref="B6:E107">
    <sortCondition ref="B6:B10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A17" zoomScaleNormal="100" workbookViewId="0">
      <selection activeCell="A29" sqref="A28:K29"/>
    </sheetView>
  </sheetViews>
  <sheetFormatPr defaultRowHeight="14.5" x14ac:dyDescent="0.35"/>
  <cols>
    <col min="1" max="1" width="39.1796875" style="21" customWidth="1"/>
    <col min="2" max="2" width="21.81640625" customWidth="1"/>
    <col min="3" max="3" width="6.1796875" bestFit="1" customWidth="1"/>
    <col min="4" max="7" width="9.1796875" bestFit="1" customWidth="1"/>
    <col min="8" max="9" width="5.7265625" bestFit="1" customWidth="1"/>
    <col min="10" max="10" width="6" bestFit="1" customWidth="1"/>
    <col min="11" max="11" width="9.1796875" style="21"/>
  </cols>
  <sheetData>
    <row r="1" spans="1:11" ht="23.5" x14ac:dyDescent="0.55000000000000004">
      <c r="A1" s="36" t="s">
        <v>21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23.5" x14ac:dyDescent="0.55000000000000004">
      <c r="A2" s="36" t="s">
        <v>4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23.5" x14ac:dyDescent="0.55000000000000004">
      <c r="A3" s="36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ht="18.5" x14ac:dyDescent="0.45">
      <c r="A4" s="37" t="s">
        <v>23</v>
      </c>
      <c r="B4" s="12"/>
      <c r="C4" s="12"/>
      <c r="D4" s="34"/>
      <c r="E4" s="12"/>
      <c r="F4" s="12"/>
      <c r="G4" s="12"/>
      <c r="H4" s="12"/>
      <c r="I4" s="12"/>
      <c r="J4" s="12"/>
    </row>
    <row r="5" spans="1:11" ht="15.5" x14ac:dyDescent="0.35">
      <c r="A5" s="31" t="s">
        <v>3</v>
      </c>
      <c r="B5" s="38" t="s">
        <v>20</v>
      </c>
      <c r="C5" s="38" t="s">
        <v>0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40" t="s">
        <v>1</v>
      </c>
      <c r="K5" s="24" t="s">
        <v>2</v>
      </c>
    </row>
    <row r="7" spans="1:11" x14ac:dyDescent="0.35">
      <c r="A7" s="23">
        <v>762</v>
      </c>
      <c r="B7" s="2" t="s">
        <v>118</v>
      </c>
      <c r="C7" s="2" t="s">
        <v>193</v>
      </c>
      <c r="D7" s="4">
        <v>25</v>
      </c>
      <c r="E7" s="2">
        <v>25</v>
      </c>
      <c r="F7" s="2">
        <v>25</v>
      </c>
      <c r="G7" s="2">
        <v>25</v>
      </c>
      <c r="H7" s="2"/>
      <c r="I7" s="2"/>
      <c r="J7" s="9">
        <f>SUM(D7:I7)</f>
        <v>100</v>
      </c>
      <c r="K7" s="23">
        <v>1</v>
      </c>
    </row>
    <row r="8" spans="1:11" x14ac:dyDescent="0.35">
      <c r="A8" s="23">
        <v>665</v>
      </c>
      <c r="B8" s="2" t="s">
        <v>84</v>
      </c>
      <c r="C8" s="2" t="s">
        <v>222</v>
      </c>
      <c r="D8" s="4">
        <v>24</v>
      </c>
      <c r="E8" s="2">
        <v>23</v>
      </c>
      <c r="F8" s="2">
        <v>25</v>
      </c>
      <c r="G8" s="2">
        <v>25</v>
      </c>
      <c r="H8" s="2">
        <v>10</v>
      </c>
      <c r="I8" s="2"/>
      <c r="J8" s="18">
        <f>SUM(D8:I8)</f>
        <v>107</v>
      </c>
      <c r="K8" s="23">
        <v>2</v>
      </c>
    </row>
    <row r="9" spans="1:11" x14ac:dyDescent="0.35">
      <c r="A9" s="23">
        <v>760</v>
      </c>
      <c r="B9" s="2" t="s">
        <v>114</v>
      </c>
      <c r="C9" s="2" t="s">
        <v>193</v>
      </c>
      <c r="D9" s="4">
        <v>25</v>
      </c>
      <c r="E9" s="2">
        <v>25</v>
      </c>
      <c r="F9" s="2">
        <v>23</v>
      </c>
      <c r="G9" s="2">
        <v>24</v>
      </c>
      <c r="H9" s="2">
        <v>9</v>
      </c>
      <c r="I9" s="2">
        <v>10</v>
      </c>
      <c r="J9" s="9">
        <f>SUM(D9:I9)</f>
        <v>116</v>
      </c>
      <c r="K9" s="23">
        <v>3</v>
      </c>
    </row>
    <row r="10" spans="1:11" x14ac:dyDescent="0.35">
      <c r="A10" s="23">
        <v>1022</v>
      </c>
      <c r="B10" s="2" t="s">
        <v>137</v>
      </c>
      <c r="C10" s="2" t="s">
        <v>192</v>
      </c>
      <c r="D10" s="4">
        <v>24</v>
      </c>
      <c r="E10" s="2">
        <v>25</v>
      </c>
      <c r="F10" s="2">
        <v>24</v>
      </c>
      <c r="G10" s="2">
        <v>24</v>
      </c>
      <c r="H10" s="2">
        <v>9</v>
      </c>
      <c r="I10" s="2">
        <v>8</v>
      </c>
      <c r="J10" s="9">
        <f>SUM(D10:I10)</f>
        <v>114</v>
      </c>
      <c r="K10" s="23">
        <v>4</v>
      </c>
    </row>
    <row r="11" spans="1:11" x14ac:dyDescent="0.35">
      <c r="A11" s="23">
        <v>649</v>
      </c>
      <c r="B11" s="2" t="s">
        <v>82</v>
      </c>
      <c r="C11" s="2" t="s">
        <v>222</v>
      </c>
      <c r="D11" s="4">
        <v>24</v>
      </c>
      <c r="E11" s="2">
        <v>24</v>
      </c>
      <c r="F11" s="2">
        <v>25</v>
      </c>
      <c r="G11" s="2">
        <v>24</v>
      </c>
      <c r="H11" s="2">
        <v>8</v>
      </c>
      <c r="I11" s="2"/>
      <c r="J11" s="9">
        <f>SUM(D11:I11)</f>
        <v>105</v>
      </c>
      <c r="K11" s="23">
        <v>5</v>
      </c>
    </row>
    <row r="12" spans="1:11" x14ac:dyDescent="0.35">
      <c r="A12" s="23">
        <v>664</v>
      </c>
      <c r="B12" s="2" t="s">
        <v>83</v>
      </c>
      <c r="C12" s="2" t="s">
        <v>222</v>
      </c>
      <c r="D12" s="4">
        <v>22</v>
      </c>
      <c r="E12" s="2">
        <v>25</v>
      </c>
      <c r="F12" s="2">
        <v>25</v>
      </c>
      <c r="G12" s="2">
        <v>24</v>
      </c>
      <c r="H12" s="2"/>
      <c r="I12" s="2"/>
      <c r="J12" s="9">
        <f>SUM(D12:I12)</f>
        <v>96</v>
      </c>
      <c r="K12" s="23">
        <v>6</v>
      </c>
    </row>
    <row r="13" spans="1:11" x14ac:dyDescent="0.35">
      <c r="A13" s="23">
        <v>1103</v>
      </c>
      <c r="B13" s="2" t="s">
        <v>139</v>
      </c>
      <c r="C13" s="2" t="s">
        <v>218</v>
      </c>
      <c r="D13" s="4">
        <v>24</v>
      </c>
      <c r="E13" s="2">
        <v>25</v>
      </c>
      <c r="F13" s="2">
        <v>22</v>
      </c>
      <c r="G13" s="2">
        <v>24</v>
      </c>
      <c r="H13" s="2">
        <v>9</v>
      </c>
      <c r="I13" s="2">
        <v>7</v>
      </c>
      <c r="J13" s="9">
        <f>SUM(D13:I13)</f>
        <v>111</v>
      </c>
      <c r="K13" s="23">
        <v>7</v>
      </c>
    </row>
    <row r="14" spans="1:11" x14ac:dyDescent="0.35">
      <c r="A14" s="23">
        <v>1216</v>
      </c>
      <c r="B14" s="2" t="s">
        <v>157</v>
      </c>
      <c r="C14" s="2" t="s">
        <v>208</v>
      </c>
      <c r="D14" s="4">
        <v>24</v>
      </c>
      <c r="E14" s="2">
        <v>25</v>
      </c>
      <c r="F14" s="2">
        <v>22</v>
      </c>
      <c r="G14" s="2">
        <v>24</v>
      </c>
      <c r="H14" s="2">
        <v>9</v>
      </c>
      <c r="I14" s="2">
        <v>6</v>
      </c>
      <c r="J14" s="9">
        <f>SUM(D14:I14)</f>
        <v>110</v>
      </c>
      <c r="K14" s="23">
        <v>8</v>
      </c>
    </row>
    <row r="15" spans="1:11" x14ac:dyDescent="0.35">
      <c r="A15" s="23">
        <v>552</v>
      </c>
      <c r="B15" s="2" t="s">
        <v>74</v>
      </c>
      <c r="C15" s="2" t="s">
        <v>209</v>
      </c>
      <c r="D15" s="14">
        <v>23</v>
      </c>
      <c r="E15" s="10">
        <v>25</v>
      </c>
      <c r="F15" s="10">
        <v>25</v>
      </c>
      <c r="G15" s="10">
        <v>21</v>
      </c>
      <c r="H15" s="10">
        <v>10</v>
      </c>
      <c r="I15" s="10"/>
      <c r="J15" s="15">
        <f>SUM(D15:I15)</f>
        <v>104</v>
      </c>
      <c r="K15" s="23">
        <v>9</v>
      </c>
    </row>
    <row r="16" spans="1:11" x14ac:dyDescent="0.35">
      <c r="A16" s="23">
        <v>844</v>
      </c>
      <c r="B16" s="2" t="s">
        <v>99</v>
      </c>
      <c r="C16" s="2" t="s">
        <v>199</v>
      </c>
      <c r="D16" s="4">
        <v>25</v>
      </c>
      <c r="E16" s="2">
        <v>23</v>
      </c>
      <c r="F16" s="2">
        <v>23</v>
      </c>
      <c r="G16" s="2">
        <v>23</v>
      </c>
      <c r="H16" s="2">
        <v>8</v>
      </c>
      <c r="I16" s="2"/>
      <c r="J16" s="9">
        <f>SUM(D16:I16)</f>
        <v>102</v>
      </c>
      <c r="K16" s="23">
        <v>10</v>
      </c>
    </row>
    <row r="17" spans="1:11" x14ac:dyDescent="0.35">
      <c r="A17" s="23">
        <v>995</v>
      </c>
      <c r="B17" s="2" t="s">
        <v>135</v>
      </c>
      <c r="C17" s="2" t="s">
        <v>192</v>
      </c>
      <c r="D17" s="4">
        <v>24</v>
      </c>
      <c r="E17" s="2">
        <v>25</v>
      </c>
      <c r="F17" s="2">
        <v>24</v>
      </c>
      <c r="G17" s="2">
        <v>20</v>
      </c>
      <c r="H17" s="2"/>
      <c r="I17" s="2"/>
      <c r="J17" s="9">
        <f>SUM(D17:I17)</f>
        <v>93</v>
      </c>
      <c r="K17" s="23">
        <v>11</v>
      </c>
    </row>
    <row r="18" spans="1:11" x14ac:dyDescent="0.35">
      <c r="A18" s="23">
        <v>761</v>
      </c>
      <c r="B18" s="2" t="s">
        <v>117</v>
      </c>
      <c r="C18" s="2" t="s">
        <v>193</v>
      </c>
      <c r="D18" s="4">
        <v>24</v>
      </c>
      <c r="E18" s="2">
        <v>24</v>
      </c>
      <c r="F18" s="10">
        <v>23</v>
      </c>
      <c r="G18" s="2">
        <v>22</v>
      </c>
      <c r="H18" s="2"/>
      <c r="I18" s="2"/>
      <c r="J18" s="2">
        <f>SUM(D18:I18)</f>
        <v>93</v>
      </c>
      <c r="K18" s="23">
        <v>12</v>
      </c>
    </row>
    <row r="19" spans="1:11" x14ac:dyDescent="0.35">
      <c r="A19" s="32">
        <v>1463</v>
      </c>
      <c r="B19" s="12" t="s">
        <v>163</v>
      </c>
      <c r="C19" s="12" t="s">
        <v>202</v>
      </c>
      <c r="D19" s="34">
        <v>23</v>
      </c>
      <c r="E19" s="12">
        <v>23</v>
      </c>
      <c r="F19" s="35">
        <v>24</v>
      </c>
      <c r="G19" s="2">
        <v>23</v>
      </c>
      <c r="H19" s="2"/>
      <c r="I19" s="2"/>
      <c r="J19" s="2">
        <f>SUM(D19:I19)</f>
        <v>93</v>
      </c>
      <c r="K19" s="23">
        <v>13</v>
      </c>
    </row>
    <row r="20" spans="1:11" x14ac:dyDescent="0.35">
      <c r="A20" s="23">
        <v>1157</v>
      </c>
      <c r="B20" s="2" t="s">
        <v>147</v>
      </c>
      <c r="C20" s="2" t="s">
        <v>217</v>
      </c>
      <c r="D20" s="4">
        <v>25</v>
      </c>
      <c r="E20" s="2">
        <v>22</v>
      </c>
      <c r="F20" s="2">
        <v>23</v>
      </c>
      <c r="G20" s="2">
        <v>23</v>
      </c>
      <c r="H20" s="2"/>
      <c r="I20" s="2"/>
      <c r="J20" s="9">
        <f>SUM(D20:I20)</f>
        <v>93</v>
      </c>
      <c r="K20" s="23">
        <v>14</v>
      </c>
    </row>
    <row r="21" spans="1:11" x14ac:dyDescent="0.35">
      <c r="A21" s="23">
        <v>213</v>
      </c>
      <c r="B21" s="2" t="s">
        <v>39</v>
      </c>
      <c r="C21" s="2" t="s">
        <v>205</v>
      </c>
      <c r="D21" s="4">
        <v>23</v>
      </c>
      <c r="E21" s="2">
        <v>24</v>
      </c>
      <c r="F21" s="2">
        <v>23</v>
      </c>
      <c r="G21" s="2">
        <v>23</v>
      </c>
      <c r="H21" s="2"/>
      <c r="I21" s="2"/>
      <c r="J21" s="9">
        <f>SUM(D21:I21)</f>
        <v>93</v>
      </c>
      <c r="K21" s="23">
        <v>15</v>
      </c>
    </row>
    <row r="22" spans="1:11" x14ac:dyDescent="0.35">
      <c r="A22" s="23">
        <v>555</v>
      </c>
      <c r="B22" s="2" t="s">
        <v>77</v>
      </c>
      <c r="C22" s="2" t="s">
        <v>209</v>
      </c>
      <c r="D22" s="4">
        <v>22</v>
      </c>
      <c r="E22" s="2">
        <v>24</v>
      </c>
      <c r="F22" s="2">
        <v>23</v>
      </c>
      <c r="G22" s="2">
        <v>24</v>
      </c>
      <c r="H22" s="2"/>
      <c r="I22" s="2"/>
      <c r="J22" s="9">
        <f>SUM(D22:I22)</f>
        <v>93</v>
      </c>
      <c r="K22" s="23">
        <v>16</v>
      </c>
    </row>
    <row r="23" spans="1:11" x14ac:dyDescent="0.35">
      <c r="A23" s="23">
        <v>554</v>
      </c>
      <c r="B23" s="2" t="s">
        <v>76</v>
      </c>
      <c r="C23" s="2" t="s">
        <v>209</v>
      </c>
      <c r="D23" s="4">
        <v>24</v>
      </c>
      <c r="E23" s="2">
        <v>23</v>
      </c>
      <c r="F23" s="2">
        <v>23</v>
      </c>
      <c r="G23" s="2">
        <v>22</v>
      </c>
      <c r="H23" s="2"/>
      <c r="I23" s="2"/>
      <c r="J23" s="9">
        <f>SUM(D23:I23)</f>
        <v>92</v>
      </c>
      <c r="K23" s="23">
        <v>17</v>
      </c>
    </row>
    <row r="24" spans="1:11" x14ac:dyDescent="0.35">
      <c r="A24" s="23">
        <v>425</v>
      </c>
      <c r="B24" s="2" t="s">
        <v>62</v>
      </c>
      <c r="C24" s="2" t="s">
        <v>227</v>
      </c>
      <c r="D24" s="4">
        <v>22</v>
      </c>
      <c r="E24" s="2">
        <v>24</v>
      </c>
      <c r="F24" s="2">
        <v>24</v>
      </c>
      <c r="G24" s="2">
        <v>22</v>
      </c>
      <c r="H24" s="2"/>
      <c r="I24" s="2"/>
      <c r="J24" s="9">
        <f>SUM(D24:I24)</f>
        <v>92</v>
      </c>
      <c r="K24" s="23">
        <v>18</v>
      </c>
    </row>
    <row r="25" spans="1:11" x14ac:dyDescent="0.35">
      <c r="A25" s="23">
        <v>488</v>
      </c>
      <c r="B25" s="2" t="s">
        <v>65</v>
      </c>
      <c r="C25" s="2" t="s">
        <v>206</v>
      </c>
      <c r="D25" s="4">
        <v>23</v>
      </c>
      <c r="E25" s="2">
        <v>22</v>
      </c>
      <c r="F25" s="2">
        <v>23</v>
      </c>
      <c r="G25" s="2">
        <v>24</v>
      </c>
      <c r="H25" s="2"/>
      <c r="I25" s="2"/>
      <c r="J25" s="9">
        <f>SUM(D25:I25)</f>
        <v>92</v>
      </c>
      <c r="K25" s="23">
        <v>19</v>
      </c>
    </row>
    <row r="26" spans="1:11" x14ac:dyDescent="0.35">
      <c r="A26" s="23">
        <v>129</v>
      </c>
      <c r="B26" s="2" t="s">
        <v>51</v>
      </c>
      <c r="C26" s="2" t="s">
        <v>225</v>
      </c>
      <c r="D26" s="4">
        <v>23</v>
      </c>
      <c r="E26" s="2">
        <v>24</v>
      </c>
      <c r="F26" s="2">
        <v>22</v>
      </c>
      <c r="G26" s="2">
        <v>23</v>
      </c>
      <c r="H26" s="2"/>
      <c r="I26" s="2"/>
      <c r="J26" s="9">
        <f>SUM(D26:I26)</f>
        <v>92</v>
      </c>
      <c r="K26" s="23">
        <v>20</v>
      </c>
    </row>
    <row r="27" spans="1:11" x14ac:dyDescent="0.35">
      <c r="A27" s="23">
        <v>801</v>
      </c>
      <c r="B27" s="2" t="s">
        <v>97</v>
      </c>
      <c r="C27" s="2" t="s">
        <v>199</v>
      </c>
      <c r="D27" s="4">
        <v>22</v>
      </c>
      <c r="E27" s="2">
        <v>23</v>
      </c>
      <c r="F27" s="2">
        <v>22</v>
      </c>
      <c r="G27" s="2">
        <v>25</v>
      </c>
      <c r="H27" s="2"/>
      <c r="I27" s="2"/>
      <c r="J27" s="9">
        <f>SUM(D27:I27)</f>
        <v>92</v>
      </c>
      <c r="K27" s="23">
        <v>21</v>
      </c>
    </row>
    <row r="28" spans="1:11" x14ac:dyDescent="0.35">
      <c r="A28" s="41"/>
      <c r="B28" s="42"/>
      <c r="C28" s="42"/>
      <c r="D28" s="43"/>
      <c r="E28" s="42"/>
      <c r="F28" s="42"/>
      <c r="G28" s="42"/>
      <c r="H28" s="42"/>
      <c r="I28" s="42"/>
      <c r="J28" s="44"/>
      <c r="K28" s="41"/>
    </row>
    <row r="29" spans="1:11" x14ac:dyDescent="0.35">
      <c r="A29" s="41"/>
      <c r="B29" s="42"/>
      <c r="C29" s="42"/>
      <c r="D29" s="43"/>
      <c r="E29" s="42"/>
      <c r="F29" s="42"/>
      <c r="G29" s="42"/>
      <c r="H29" s="42"/>
      <c r="I29" s="42"/>
      <c r="J29" s="44"/>
      <c r="K29" s="41"/>
    </row>
    <row r="30" spans="1:11" x14ac:dyDescent="0.35">
      <c r="A30" s="23">
        <v>214</v>
      </c>
      <c r="B30" s="2" t="s">
        <v>41</v>
      </c>
      <c r="C30" s="2" t="s">
        <v>205</v>
      </c>
      <c r="D30" s="4">
        <v>24</v>
      </c>
      <c r="E30" s="2">
        <v>23</v>
      </c>
      <c r="F30" s="2">
        <v>24</v>
      </c>
      <c r="G30" s="2">
        <v>20</v>
      </c>
      <c r="H30" s="2"/>
      <c r="I30" s="2"/>
      <c r="J30" s="9">
        <f>SUM(D30:I30)</f>
        <v>91</v>
      </c>
      <c r="K30" s="23">
        <v>22</v>
      </c>
    </row>
    <row r="31" spans="1:11" x14ac:dyDescent="0.35">
      <c r="A31" s="23">
        <v>553</v>
      </c>
      <c r="B31" s="2" t="s">
        <v>75</v>
      </c>
      <c r="C31" s="2" t="s">
        <v>209</v>
      </c>
      <c r="D31" s="4">
        <v>22</v>
      </c>
      <c r="E31" s="2">
        <v>23</v>
      </c>
      <c r="F31" s="2">
        <v>25</v>
      </c>
      <c r="G31" s="2">
        <v>21</v>
      </c>
      <c r="H31" s="2"/>
      <c r="I31" s="2"/>
      <c r="J31" s="9">
        <f>SUM(D31:I31)</f>
        <v>91</v>
      </c>
      <c r="K31" s="23">
        <v>23</v>
      </c>
    </row>
    <row r="32" spans="1:11" x14ac:dyDescent="0.35">
      <c r="A32" s="23">
        <v>145</v>
      </c>
      <c r="B32" s="2" t="s">
        <v>223</v>
      </c>
      <c r="C32" s="2" t="s">
        <v>203</v>
      </c>
      <c r="D32" s="14">
        <v>22</v>
      </c>
      <c r="E32" s="10">
        <v>23</v>
      </c>
      <c r="F32" s="10">
        <v>24</v>
      </c>
      <c r="G32" s="10">
        <v>22</v>
      </c>
      <c r="H32" s="10"/>
      <c r="I32" s="10"/>
      <c r="J32" s="15">
        <f>SUM(D32:I32)</f>
        <v>91</v>
      </c>
      <c r="K32" s="23">
        <v>24</v>
      </c>
    </row>
    <row r="33" spans="1:11" x14ac:dyDescent="0.35">
      <c r="A33" s="23">
        <v>1019</v>
      </c>
      <c r="B33" s="2" t="s">
        <v>134</v>
      </c>
      <c r="C33" s="2" t="s">
        <v>192</v>
      </c>
      <c r="D33" s="14">
        <v>24</v>
      </c>
      <c r="E33" s="10">
        <v>22</v>
      </c>
      <c r="F33" s="10">
        <v>22</v>
      </c>
      <c r="G33" s="10">
        <v>23</v>
      </c>
      <c r="H33" s="10"/>
      <c r="I33" s="10"/>
      <c r="J33" s="15">
        <f>SUM(D33:I33)</f>
        <v>91</v>
      </c>
      <c r="K33" s="23">
        <v>25</v>
      </c>
    </row>
    <row r="34" spans="1:11" x14ac:dyDescent="0.35">
      <c r="A34" s="23">
        <v>426</v>
      </c>
      <c r="B34" s="2" t="s">
        <v>226</v>
      </c>
      <c r="C34" s="2" t="s">
        <v>227</v>
      </c>
      <c r="D34" s="4">
        <v>23</v>
      </c>
      <c r="E34" s="2">
        <v>22</v>
      </c>
      <c r="F34" s="2">
        <v>22</v>
      </c>
      <c r="G34" s="2">
        <v>23</v>
      </c>
      <c r="H34" s="2"/>
      <c r="I34" s="2"/>
      <c r="J34" s="9">
        <f>SUM(D34:I34)</f>
        <v>90</v>
      </c>
      <c r="K34" s="23">
        <v>26</v>
      </c>
    </row>
    <row r="35" spans="1:11" x14ac:dyDescent="0.35">
      <c r="A35" s="23">
        <v>946</v>
      </c>
      <c r="B35" s="2" t="s">
        <v>125</v>
      </c>
      <c r="C35" s="2" t="s">
        <v>191</v>
      </c>
      <c r="D35" s="4">
        <v>23</v>
      </c>
      <c r="E35" s="2">
        <v>25</v>
      </c>
      <c r="F35" s="2">
        <v>22</v>
      </c>
      <c r="G35" s="2">
        <v>20</v>
      </c>
      <c r="H35" s="2"/>
      <c r="I35" s="2"/>
      <c r="J35" s="9">
        <f>SUM(D35:I35)</f>
        <v>90</v>
      </c>
      <c r="K35" s="23">
        <v>27</v>
      </c>
    </row>
    <row r="36" spans="1:11" x14ac:dyDescent="0.35">
      <c r="A36" s="23">
        <v>1462</v>
      </c>
      <c r="B36" s="2" t="s">
        <v>201</v>
      </c>
      <c r="C36" s="2" t="s">
        <v>202</v>
      </c>
      <c r="D36" s="4">
        <v>22</v>
      </c>
      <c r="E36" s="2">
        <v>24</v>
      </c>
      <c r="F36" s="2">
        <v>25</v>
      </c>
      <c r="G36" s="2">
        <v>18</v>
      </c>
      <c r="H36" s="2"/>
      <c r="I36" s="2"/>
      <c r="J36" s="9">
        <f>SUM(D36:I36)</f>
        <v>89</v>
      </c>
      <c r="K36" s="23">
        <v>28</v>
      </c>
    </row>
    <row r="37" spans="1:11" x14ac:dyDescent="0.35">
      <c r="A37" s="23">
        <v>794</v>
      </c>
      <c r="B37" s="2" t="s">
        <v>102</v>
      </c>
      <c r="C37" s="2" t="s">
        <v>197</v>
      </c>
      <c r="D37" s="4">
        <v>22</v>
      </c>
      <c r="E37" s="2">
        <v>24</v>
      </c>
      <c r="F37" s="2">
        <v>20</v>
      </c>
      <c r="G37" s="2">
        <v>23</v>
      </c>
      <c r="H37" s="2"/>
      <c r="I37" s="2"/>
      <c r="J37" s="9">
        <f>SUM(D37:I37)</f>
        <v>89</v>
      </c>
      <c r="K37" s="23">
        <v>29</v>
      </c>
    </row>
    <row r="38" spans="1:11" x14ac:dyDescent="0.35">
      <c r="A38" s="23">
        <v>919</v>
      </c>
      <c r="B38" s="2" t="s">
        <v>122</v>
      </c>
      <c r="C38" s="2" t="s">
        <v>191</v>
      </c>
      <c r="D38" s="4">
        <v>22</v>
      </c>
      <c r="E38" s="2">
        <v>24</v>
      </c>
      <c r="F38" s="2">
        <v>21</v>
      </c>
      <c r="G38" s="2">
        <v>21</v>
      </c>
      <c r="H38" s="2"/>
      <c r="I38" s="2"/>
      <c r="J38" s="9">
        <f>SUM(D38:I38)</f>
        <v>88</v>
      </c>
      <c r="K38" s="23">
        <v>30</v>
      </c>
    </row>
    <row r="39" spans="1:11" x14ac:dyDescent="0.35">
      <c r="A39" s="23">
        <v>172</v>
      </c>
      <c r="B39" s="2" t="s">
        <v>48</v>
      </c>
      <c r="C39" s="2" t="s">
        <v>203</v>
      </c>
      <c r="D39" s="4">
        <v>22</v>
      </c>
      <c r="E39" s="2">
        <v>24</v>
      </c>
      <c r="F39" s="2">
        <v>21</v>
      </c>
      <c r="G39" s="2">
        <v>21</v>
      </c>
      <c r="H39" s="2"/>
      <c r="I39" s="2"/>
      <c r="J39" s="9">
        <f>SUM(D39:I39)</f>
        <v>88</v>
      </c>
      <c r="K39" s="23">
        <v>31</v>
      </c>
    </row>
    <row r="41" spans="1:11" x14ac:dyDescent="0.35">
      <c r="A41" s="23">
        <v>180</v>
      </c>
      <c r="B41" s="2" t="s">
        <v>40</v>
      </c>
      <c r="C41" s="2" t="s">
        <v>205</v>
      </c>
      <c r="D41" s="4">
        <v>24</v>
      </c>
      <c r="E41" s="2">
        <v>21</v>
      </c>
      <c r="F41" s="2">
        <v>20</v>
      </c>
      <c r="G41" s="2"/>
      <c r="H41" s="2"/>
      <c r="I41" s="2"/>
      <c r="J41" s="9">
        <f>SUM(D41:I41)</f>
        <v>65</v>
      </c>
      <c r="K41" s="23"/>
    </row>
    <row r="42" spans="1:11" x14ac:dyDescent="0.35">
      <c r="A42" s="23">
        <v>1160</v>
      </c>
      <c r="B42" s="2" t="s">
        <v>148</v>
      </c>
      <c r="C42" s="2" t="s">
        <v>217</v>
      </c>
      <c r="D42" s="4">
        <v>23</v>
      </c>
      <c r="E42" s="2">
        <v>22</v>
      </c>
      <c r="F42" s="2">
        <v>20</v>
      </c>
      <c r="G42" s="2"/>
      <c r="H42" s="2"/>
      <c r="I42" s="2"/>
      <c r="J42" s="9">
        <f>SUM(D42:I42)</f>
        <v>65</v>
      </c>
      <c r="K42" s="23"/>
    </row>
    <row r="43" spans="1:11" x14ac:dyDescent="0.35">
      <c r="A43" s="23">
        <v>1288</v>
      </c>
      <c r="B43" s="2" t="s">
        <v>183</v>
      </c>
      <c r="C43" s="2" t="s">
        <v>198</v>
      </c>
      <c r="D43" s="4">
        <v>25</v>
      </c>
      <c r="E43" s="2">
        <v>19</v>
      </c>
      <c r="F43" s="2">
        <v>20</v>
      </c>
      <c r="G43" s="2"/>
      <c r="H43" s="2"/>
      <c r="I43" s="2"/>
      <c r="J43" s="9">
        <f>SUM(D43:I43)</f>
        <v>64</v>
      </c>
      <c r="K43" s="23"/>
    </row>
    <row r="44" spans="1:11" x14ac:dyDescent="0.35">
      <c r="A44" s="23">
        <v>1021</v>
      </c>
      <c r="B44" s="2" t="s">
        <v>136</v>
      </c>
      <c r="C44" s="2" t="s">
        <v>192</v>
      </c>
      <c r="D44" s="4">
        <v>22</v>
      </c>
      <c r="E44" s="2">
        <v>22</v>
      </c>
      <c r="F44" s="2">
        <v>20</v>
      </c>
      <c r="G44" s="2"/>
      <c r="H44" s="2"/>
      <c r="I44" s="2"/>
      <c r="J44" s="9">
        <f>SUM(D44:I44)</f>
        <v>64</v>
      </c>
      <c r="K44" s="23"/>
    </row>
    <row r="45" spans="1:11" x14ac:dyDescent="0.35">
      <c r="A45" s="33">
        <v>947</v>
      </c>
      <c r="B45" s="2" t="s">
        <v>207</v>
      </c>
      <c r="C45" s="2" t="s">
        <v>191</v>
      </c>
      <c r="D45" s="4">
        <v>22</v>
      </c>
      <c r="E45" s="2">
        <v>19</v>
      </c>
      <c r="F45" s="2"/>
      <c r="G45" s="2"/>
      <c r="H45" s="2"/>
      <c r="I45" s="2"/>
      <c r="J45" s="9">
        <f>SUM(D45:I45)</f>
        <v>41</v>
      </c>
      <c r="K45" s="23"/>
    </row>
    <row r="46" spans="1:11" x14ac:dyDescent="0.35">
      <c r="A46" s="23">
        <v>965</v>
      </c>
      <c r="B46" s="2" t="s">
        <v>108</v>
      </c>
      <c r="C46" s="2" t="s">
        <v>216</v>
      </c>
      <c r="D46" s="4">
        <v>23</v>
      </c>
      <c r="E46" s="2">
        <v>18</v>
      </c>
      <c r="F46" s="2"/>
      <c r="G46" s="2"/>
      <c r="H46" s="2"/>
      <c r="I46" s="2"/>
      <c r="J46" s="9">
        <f>SUM(D46:I46)</f>
        <v>41</v>
      </c>
      <c r="K46" s="23"/>
    </row>
    <row r="47" spans="1:11" x14ac:dyDescent="0.35">
      <c r="A47" s="23">
        <v>792</v>
      </c>
      <c r="B47" s="2" t="s">
        <v>104</v>
      </c>
      <c r="C47" s="2" t="s">
        <v>197</v>
      </c>
      <c r="D47" s="4">
        <v>22</v>
      </c>
      <c r="E47" s="2">
        <v>18</v>
      </c>
      <c r="F47" s="2"/>
      <c r="G47" s="2"/>
      <c r="H47" s="2"/>
      <c r="I47" s="2"/>
      <c r="J47" s="9">
        <f>SUM(D47:I47)</f>
        <v>40</v>
      </c>
      <c r="K47" s="23"/>
    </row>
    <row r="48" spans="1:11" x14ac:dyDescent="0.35">
      <c r="A48" s="23">
        <v>758</v>
      </c>
      <c r="B48" s="2" t="s">
        <v>116</v>
      </c>
      <c r="C48" s="2" t="s">
        <v>193</v>
      </c>
      <c r="D48" s="4">
        <v>21</v>
      </c>
      <c r="E48" s="2"/>
      <c r="F48" s="2"/>
      <c r="G48" s="2"/>
      <c r="H48" s="2"/>
      <c r="I48" s="2"/>
      <c r="J48" s="9">
        <f>SUM(D48:I48)</f>
        <v>21</v>
      </c>
      <c r="K48" s="23"/>
    </row>
    <row r="49" spans="1:11" x14ac:dyDescent="0.35">
      <c r="A49" s="23">
        <v>843</v>
      </c>
      <c r="B49" s="2" t="s">
        <v>100</v>
      </c>
      <c r="C49" s="2" t="s">
        <v>199</v>
      </c>
      <c r="D49" s="4">
        <v>21</v>
      </c>
      <c r="E49" s="2"/>
      <c r="F49" s="2"/>
      <c r="G49" s="2"/>
      <c r="H49" s="2"/>
      <c r="I49" s="2"/>
      <c r="J49" s="9">
        <f>SUM(D49:I49)</f>
        <v>21</v>
      </c>
      <c r="K49" s="23"/>
    </row>
    <row r="50" spans="1:11" x14ac:dyDescent="0.35">
      <c r="A50" s="23">
        <v>171</v>
      </c>
      <c r="B50" s="2" t="s">
        <v>46</v>
      </c>
      <c r="C50" s="2" t="s">
        <v>203</v>
      </c>
      <c r="D50" s="4">
        <v>21</v>
      </c>
      <c r="E50" s="2"/>
      <c r="F50" s="2"/>
      <c r="G50" s="2"/>
      <c r="H50" s="2"/>
      <c r="I50" s="2"/>
      <c r="J50" s="9">
        <f>SUM(D50:I50)</f>
        <v>21</v>
      </c>
      <c r="K50" s="23"/>
    </row>
    <row r="51" spans="1:11" x14ac:dyDescent="0.35">
      <c r="A51" s="23">
        <v>636</v>
      </c>
      <c r="B51" s="2" t="s">
        <v>91</v>
      </c>
      <c r="C51" s="2" t="s">
        <v>228</v>
      </c>
      <c r="D51" s="4">
        <v>21</v>
      </c>
      <c r="E51" s="2"/>
      <c r="F51" s="2"/>
      <c r="G51" s="2"/>
      <c r="H51" s="2"/>
      <c r="I51" s="2"/>
      <c r="J51" s="9">
        <f>SUM(D51:I51)</f>
        <v>21</v>
      </c>
      <c r="K51" s="23"/>
    </row>
    <row r="52" spans="1:11" x14ac:dyDescent="0.35">
      <c r="A52" s="23">
        <v>1402</v>
      </c>
      <c r="B52" s="2" t="s">
        <v>229</v>
      </c>
      <c r="C52" s="2" t="s">
        <v>220</v>
      </c>
      <c r="D52" s="4">
        <v>21</v>
      </c>
      <c r="E52" s="2"/>
      <c r="F52" s="2"/>
      <c r="G52" s="2"/>
      <c r="H52" s="2"/>
      <c r="I52" s="2"/>
      <c r="J52" s="9">
        <f>SUM(D52:I52)</f>
        <v>21</v>
      </c>
      <c r="K52" s="23"/>
    </row>
    <row r="53" spans="1:11" x14ac:dyDescent="0.35">
      <c r="A53" s="23">
        <v>638</v>
      </c>
      <c r="B53" s="2" t="s">
        <v>93</v>
      </c>
      <c r="C53" s="2" t="s">
        <v>228</v>
      </c>
      <c r="D53" s="4">
        <v>21</v>
      </c>
      <c r="E53" s="2"/>
      <c r="F53" s="2"/>
      <c r="G53" s="2"/>
      <c r="H53" s="2"/>
      <c r="I53" s="2"/>
      <c r="J53" s="9">
        <f>SUM(D53:I53)</f>
        <v>21</v>
      </c>
      <c r="K53" s="23"/>
    </row>
    <row r="54" spans="1:11" x14ac:dyDescent="0.35">
      <c r="A54" s="23">
        <v>169</v>
      </c>
      <c r="B54" s="2" t="s">
        <v>49</v>
      </c>
      <c r="C54" s="2" t="s">
        <v>203</v>
      </c>
      <c r="D54" s="4">
        <v>21</v>
      </c>
      <c r="E54" s="2"/>
      <c r="F54" s="2"/>
      <c r="G54" s="2"/>
      <c r="H54" s="2"/>
      <c r="I54" s="2"/>
      <c r="J54" s="9">
        <f>SUM(D54:I54)</f>
        <v>21</v>
      </c>
      <c r="K54" s="23"/>
    </row>
    <row r="55" spans="1:11" x14ac:dyDescent="0.35">
      <c r="A55" s="23">
        <v>1475</v>
      </c>
      <c r="B55" s="2" t="s">
        <v>170</v>
      </c>
      <c r="C55" s="2" t="s">
        <v>221</v>
      </c>
      <c r="D55" s="4">
        <v>21</v>
      </c>
      <c r="E55" s="2"/>
      <c r="F55" s="2"/>
      <c r="G55" s="2"/>
      <c r="H55" s="2"/>
      <c r="I55" s="2"/>
      <c r="J55" s="9">
        <f>SUM(D55:I55)</f>
        <v>21</v>
      </c>
      <c r="K55" s="23"/>
    </row>
    <row r="56" spans="1:11" ht="15.5" x14ac:dyDescent="0.35">
      <c r="A56" s="23">
        <v>896</v>
      </c>
      <c r="B56" s="2" t="s">
        <v>124</v>
      </c>
      <c r="C56" s="2" t="s">
        <v>191</v>
      </c>
      <c r="D56" s="4">
        <v>20</v>
      </c>
      <c r="E56" s="2"/>
      <c r="F56" s="2"/>
      <c r="G56" s="2"/>
      <c r="H56" s="2"/>
      <c r="I56" s="2"/>
      <c r="J56" s="9">
        <f>SUM(D56:I56)</f>
        <v>20</v>
      </c>
      <c r="K56" s="22"/>
    </row>
    <row r="57" spans="1:11" x14ac:dyDescent="0.35">
      <c r="A57" s="23">
        <v>227</v>
      </c>
      <c r="B57" s="2" t="s">
        <v>34</v>
      </c>
      <c r="C57" s="2" t="s">
        <v>195</v>
      </c>
      <c r="D57" s="4">
        <v>20</v>
      </c>
      <c r="E57" s="2"/>
      <c r="F57" s="2"/>
      <c r="G57" s="2"/>
      <c r="H57" s="2"/>
      <c r="I57" s="2"/>
      <c r="J57" s="9">
        <f>SUM(D57:I57)</f>
        <v>20</v>
      </c>
      <c r="K57" s="23"/>
    </row>
    <row r="58" spans="1:11" x14ac:dyDescent="0.35">
      <c r="A58" s="23">
        <v>791</v>
      </c>
      <c r="B58" s="2" t="s">
        <v>106</v>
      </c>
      <c r="C58" s="2" t="s">
        <v>197</v>
      </c>
      <c r="D58" s="4">
        <v>20</v>
      </c>
      <c r="E58" s="2"/>
      <c r="F58" s="2"/>
      <c r="G58" s="2"/>
      <c r="H58" s="2"/>
      <c r="I58" s="2"/>
      <c r="J58" s="9">
        <f>SUM(D58:I58)</f>
        <v>20</v>
      </c>
      <c r="K58" s="23"/>
    </row>
    <row r="59" spans="1:11" x14ac:dyDescent="0.35">
      <c r="A59" s="23">
        <v>1030</v>
      </c>
      <c r="B59" s="2" t="s">
        <v>129</v>
      </c>
      <c r="C59" s="2" t="s">
        <v>200</v>
      </c>
      <c r="D59" s="4">
        <v>20</v>
      </c>
      <c r="E59" s="2"/>
      <c r="F59" s="2"/>
      <c r="G59" s="2"/>
      <c r="H59" s="2"/>
      <c r="I59" s="2"/>
      <c r="J59" s="9">
        <f>SUM(D59:I59)</f>
        <v>20</v>
      </c>
      <c r="K59" s="23"/>
    </row>
    <row r="60" spans="1:11" x14ac:dyDescent="0.35">
      <c r="A60" s="23">
        <v>265</v>
      </c>
      <c r="B60" s="2" t="s">
        <v>210</v>
      </c>
      <c r="C60" s="2" t="s">
        <v>211</v>
      </c>
      <c r="D60" s="4">
        <v>20</v>
      </c>
      <c r="E60" s="2"/>
      <c r="F60" s="2"/>
      <c r="G60" s="2"/>
      <c r="H60" s="2"/>
      <c r="I60" s="2"/>
      <c r="J60" s="9">
        <f>SUM(D60:I60)</f>
        <v>20</v>
      </c>
      <c r="K60" s="23"/>
    </row>
    <row r="61" spans="1:11" x14ac:dyDescent="0.35">
      <c r="A61" s="23">
        <v>1464</v>
      </c>
      <c r="B61" s="2" t="s">
        <v>212</v>
      </c>
      <c r="C61" s="2" t="s">
        <v>202</v>
      </c>
      <c r="D61" s="4">
        <v>20</v>
      </c>
      <c r="E61" s="2"/>
      <c r="F61" s="2"/>
      <c r="G61" s="2"/>
      <c r="H61" s="2"/>
      <c r="I61" s="2"/>
      <c r="J61" s="9">
        <f>SUM(D61:I61)</f>
        <v>20</v>
      </c>
      <c r="K61" s="23"/>
    </row>
    <row r="62" spans="1:11" x14ac:dyDescent="0.35">
      <c r="A62" s="23">
        <v>1481</v>
      </c>
      <c r="B62" s="2" t="s">
        <v>171</v>
      </c>
      <c r="C62" s="2" t="s">
        <v>221</v>
      </c>
      <c r="D62" s="4">
        <v>20</v>
      </c>
      <c r="E62" s="2"/>
      <c r="F62" s="2"/>
      <c r="G62" s="2"/>
      <c r="H62" s="2"/>
      <c r="I62" s="2"/>
      <c r="J62" s="9">
        <f>SUM(D62:I62)</f>
        <v>20</v>
      </c>
      <c r="K62" s="23"/>
    </row>
    <row r="63" spans="1:11" x14ac:dyDescent="0.35">
      <c r="A63" s="23">
        <v>637</v>
      </c>
      <c r="B63" s="2" t="s">
        <v>92</v>
      </c>
      <c r="C63" s="2" t="s">
        <v>228</v>
      </c>
      <c r="D63" s="4">
        <v>20</v>
      </c>
      <c r="E63" s="2"/>
      <c r="F63" s="2"/>
      <c r="G63" s="2"/>
      <c r="H63" s="2"/>
      <c r="I63" s="2"/>
      <c r="J63" s="9">
        <f>SUM(D63:I63)</f>
        <v>20</v>
      </c>
      <c r="K63" s="23"/>
    </row>
    <row r="64" spans="1:11" x14ac:dyDescent="0.35">
      <c r="A64" s="23">
        <v>1290</v>
      </c>
      <c r="B64" s="2" t="s">
        <v>188</v>
      </c>
      <c r="C64" s="2" t="s">
        <v>198</v>
      </c>
      <c r="D64" s="4">
        <v>20</v>
      </c>
      <c r="E64" s="2"/>
      <c r="F64" s="2"/>
      <c r="G64" s="2"/>
      <c r="H64" s="2"/>
      <c r="I64" s="2"/>
      <c r="J64" s="9">
        <f>SUM(D64:I64)</f>
        <v>20</v>
      </c>
      <c r="K64" s="23"/>
    </row>
    <row r="65" spans="1:11" x14ac:dyDescent="0.35">
      <c r="A65" s="23">
        <v>1225</v>
      </c>
      <c r="B65" s="2" t="s">
        <v>178</v>
      </c>
      <c r="C65" s="2" t="s">
        <v>194</v>
      </c>
      <c r="D65" s="4">
        <v>19</v>
      </c>
      <c r="E65" s="2"/>
      <c r="F65" s="2"/>
      <c r="G65" s="2"/>
      <c r="H65" s="2"/>
      <c r="I65" s="2"/>
      <c r="J65" s="9">
        <f>SUM(D65:I65)</f>
        <v>19</v>
      </c>
      <c r="K65" s="23"/>
    </row>
    <row r="66" spans="1:11" x14ac:dyDescent="0.35">
      <c r="A66" s="23">
        <v>427</v>
      </c>
      <c r="B66" s="2" t="s">
        <v>60</v>
      </c>
      <c r="C66" s="2" t="s">
        <v>227</v>
      </c>
      <c r="D66" s="4">
        <v>19</v>
      </c>
      <c r="E66" s="2"/>
      <c r="F66" s="2"/>
      <c r="G66" s="2"/>
      <c r="H66" s="2"/>
      <c r="I66" s="2"/>
      <c r="J66" s="9">
        <f>SUM(D66:I66)</f>
        <v>19</v>
      </c>
      <c r="K66" s="23"/>
    </row>
    <row r="67" spans="1:11" x14ac:dyDescent="0.35">
      <c r="A67" s="23">
        <v>1460</v>
      </c>
      <c r="B67" s="2" t="s">
        <v>231</v>
      </c>
      <c r="C67" s="2" t="s">
        <v>202</v>
      </c>
      <c r="D67" s="4">
        <v>19</v>
      </c>
      <c r="E67" s="2"/>
      <c r="F67" s="2"/>
      <c r="G67" s="2"/>
      <c r="H67" s="2"/>
      <c r="I67" s="2"/>
      <c r="J67" s="9">
        <f>SUM(D67:I67)</f>
        <v>19</v>
      </c>
      <c r="K67" s="23"/>
    </row>
    <row r="68" spans="1:11" x14ac:dyDescent="0.35">
      <c r="A68" s="23">
        <v>210</v>
      </c>
      <c r="B68" s="2" t="s">
        <v>204</v>
      </c>
      <c r="C68" s="2" t="s">
        <v>205</v>
      </c>
      <c r="D68" s="4">
        <v>18</v>
      </c>
      <c r="E68" s="2"/>
      <c r="F68" s="2"/>
      <c r="G68" s="2"/>
      <c r="H68" s="2"/>
      <c r="I68" s="2"/>
      <c r="J68" s="9">
        <f>SUM(D68:I68)</f>
        <v>18</v>
      </c>
      <c r="K68" s="23"/>
    </row>
    <row r="69" spans="1:11" x14ac:dyDescent="0.35">
      <c r="A69" s="23">
        <v>477</v>
      </c>
      <c r="B69" s="2" t="s">
        <v>68</v>
      </c>
      <c r="C69" s="2" t="s">
        <v>206</v>
      </c>
      <c r="D69" s="14">
        <v>18</v>
      </c>
      <c r="E69" s="10"/>
      <c r="F69" s="10"/>
      <c r="G69" s="10"/>
      <c r="H69" s="10"/>
      <c r="I69" s="10"/>
      <c r="J69" s="15">
        <f>SUM(D69:I69)</f>
        <v>18</v>
      </c>
      <c r="K69" s="23"/>
    </row>
    <row r="70" spans="1:11" x14ac:dyDescent="0.35">
      <c r="A70" s="23">
        <v>349</v>
      </c>
      <c r="B70" s="2" t="s">
        <v>57</v>
      </c>
      <c r="C70" s="2" t="s">
        <v>224</v>
      </c>
      <c r="D70" s="14">
        <v>18</v>
      </c>
      <c r="E70" s="10"/>
      <c r="F70" s="10"/>
      <c r="G70" s="10"/>
      <c r="H70" s="10"/>
      <c r="I70" s="10"/>
      <c r="J70" s="15">
        <f>SUM(D70:I70)</f>
        <v>18</v>
      </c>
      <c r="K70" s="23"/>
    </row>
    <row r="71" spans="1:11" x14ac:dyDescent="0.35">
      <c r="A71" s="23">
        <v>267</v>
      </c>
      <c r="B71" s="2" t="s">
        <v>213</v>
      </c>
      <c r="C71" s="2" t="s">
        <v>214</v>
      </c>
      <c r="D71" s="4">
        <v>18</v>
      </c>
      <c r="E71" s="2"/>
      <c r="F71" s="2"/>
      <c r="G71" s="2"/>
      <c r="H71" s="2"/>
      <c r="I71" s="2"/>
      <c r="J71" s="9">
        <f>SUM(D71:I71)</f>
        <v>18</v>
      </c>
      <c r="K71" s="23"/>
    </row>
    <row r="72" spans="1:11" x14ac:dyDescent="0.35">
      <c r="A72" s="23">
        <v>286</v>
      </c>
      <c r="B72" s="2" t="s">
        <v>27</v>
      </c>
      <c r="C72" s="2" t="s">
        <v>214</v>
      </c>
      <c r="D72" s="4">
        <v>18</v>
      </c>
      <c r="E72" s="2"/>
      <c r="F72" s="2"/>
      <c r="G72" s="2"/>
      <c r="H72" s="2"/>
      <c r="I72" s="2"/>
      <c r="J72" s="9">
        <f>SUM(D72:I72)</f>
        <v>18</v>
      </c>
      <c r="K72" s="23"/>
    </row>
    <row r="73" spans="1:11" x14ac:dyDescent="0.35">
      <c r="A73" s="23">
        <v>1289</v>
      </c>
      <c r="B73" s="2" t="s">
        <v>187</v>
      </c>
      <c r="C73" s="2" t="s">
        <v>198</v>
      </c>
      <c r="D73" s="4">
        <v>18</v>
      </c>
      <c r="E73" s="2"/>
      <c r="F73" s="2"/>
      <c r="G73" s="2"/>
      <c r="H73" s="2"/>
      <c r="I73" s="2"/>
      <c r="J73" s="9">
        <f>SUM(D73:I73)</f>
        <v>18</v>
      </c>
      <c r="K73" s="23"/>
    </row>
    <row r="74" spans="1:11" x14ac:dyDescent="0.35">
      <c r="A74" s="23">
        <v>1224</v>
      </c>
      <c r="B74" s="2" t="s">
        <v>196</v>
      </c>
      <c r="C74" s="2" t="s">
        <v>194</v>
      </c>
      <c r="D74" s="4">
        <v>17</v>
      </c>
      <c r="E74" s="2"/>
      <c r="F74" s="2"/>
      <c r="G74" s="2"/>
      <c r="H74" s="2"/>
      <c r="I74" s="2"/>
      <c r="J74" s="9">
        <f>SUM(D74:I74)</f>
        <v>17</v>
      </c>
      <c r="K74" s="23"/>
    </row>
    <row r="75" spans="1:11" x14ac:dyDescent="0.35">
      <c r="A75" s="23">
        <v>1218</v>
      </c>
      <c r="B75" s="2" t="s">
        <v>179</v>
      </c>
      <c r="C75" s="2" t="s">
        <v>194</v>
      </c>
      <c r="D75" s="4">
        <v>17</v>
      </c>
      <c r="E75" s="2"/>
      <c r="F75" s="2"/>
      <c r="G75" s="2"/>
      <c r="H75" s="2"/>
      <c r="I75" s="2"/>
      <c r="J75" s="9">
        <f>SUM(D75:I75)</f>
        <v>17</v>
      </c>
      <c r="K75" s="23"/>
    </row>
    <row r="76" spans="1:11" x14ac:dyDescent="0.35">
      <c r="A76" s="23">
        <v>1032</v>
      </c>
      <c r="B76" s="2" t="s">
        <v>215</v>
      </c>
      <c r="C76" s="2" t="s">
        <v>200</v>
      </c>
      <c r="D76" s="4">
        <v>17</v>
      </c>
      <c r="E76" s="2"/>
      <c r="F76" s="2"/>
      <c r="G76" s="2"/>
      <c r="H76" s="2"/>
      <c r="I76" s="2"/>
      <c r="J76" s="9">
        <f>SUM(D76:I76)</f>
        <v>17</v>
      </c>
      <c r="K76" s="23"/>
    </row>
    <row r="77" spans="1:11" x14ac:dyDescent="0.35">
      <c r="A77" s="23">
        <v>1049</v>
      </c>
      <c r="B77" s="2" t="s">
        <v>131</v>
      </c>
      <c r="C77" s="2" t="s">
        <v>200</v>
      </c>
      <c r="D77" s="4">
        <v>17</v>
      </c>
      <c r="E77" s="2"/>
      <c r="F77" s="2"/>
      <c r="G77" s="2"/>
      <c r="H77" s="2"/>
      <c r="I77" s="2"/>
      <c r="J77" s="9">
        <f>SUM(D77:I77)</f>
        <v>17</v>
      </c>
      <c r="K77" s="23"/>
    </row>
    <row r="78" spans="1:11" x14ac:dyDescent="0.35">
      <c r="A78" s="23">
        <v>132</v>
      </c>
      <c r="B78" s="2" t="s">
        <v>55</v>
      </c>
      <c r="C78" s="2" t="s">
        <v>225</v>
      </c>
      <c r="D78" s="4">
        <v>17</v>
      </c>
      <c r="E78" s="2"/>
      <c r="F78" s="2"/>
      <c r="G78" s="2"/>
      <c r="H78" s="2"/>
      <c r="I78" s="2"/>
      <c r="J78" s="9">
        <f>SUM(D78:I78)</f>
        <v>17</v>
      </c>
      <c r="K78" s="23"/>
    </row>
    <row r="79" spans="1:11" x14ac:dyDescent="0.35">
      <c r="A79" s="23">
        <v>779</v>
      </c>
      <c r="B79" s="2" t="s">
        <v>232</v>
      </c>
      <c r="C79" s="2" t="s">
        <v>197</v>
      </c>
      <c r="D79" s="4">
        <v>17</v>
      </c>
      <c r="E79" s="2"/>
      <c r="F79" s="2"/>
      <c r="G79" s="2"/>
      <c r="H79" s="2"/>
      <c r="I79" s="2"/>
      <c r="J79" s="9">
        <f>SUM(D79:I79)</f>
        <v>17</v>
      </c>
      <c r="K79" s="23"/>
    </row>
    <row r="80" spans="1:11" x14ac:dyDescent="0.35">
      <c r="A80" s="23">
        <v>131</v>
      </c>
      <c r="B80" s="2" t="s">
        <v>230</v>
      </c>
      <c r="C80" s="2" t="s">
        <v>225</v>
      </c>
      <c r="D80" s="4">
        <v>17</v>
      </c>
      <c r="E80" s="2"/>
      <c r="F80" s="2"/>
      <c r="G80" s="2"/>
      <c r="H80" s="2"/>
      <c r="I80" s="2"/>
      <c r="J80" s="9">
        <f>SUM(D80:I80)</f>
        <v>17</v>
      </c>
      <c r="K80" s="23"/>
    </row>
    <row r="81" spans="1:11" x14ac:dyDescent="0.35">
      <c r="A81" s="23">
        <v>326</v>
      </c>
      <c r="B81" s="2" t="s">
        <v>236</v>
      </c>
      <c r="C81" s="2" t="s">
        <v>224</v>
      </c>
      <c r="D81" s="2">
        <v>16</v>
      </c>
      <c r="E81" s="2"/>
      <c r="F81" s="2"/>
      <c r="G81" s="2"/>
      <c r="H81" s="2"/>
      <c r="I81" s="2"/>
      <c r="J81" s="2">
        <f t="shared" ref="J81:J82" si="0">SUM(D81:I81)</f>
        <v>16</v>
      </c>
      <c r="K81" s="23"/>
    </row>
    <row r="82" spans="1:11" x14ac:dyDescent="0.35">
      <c r="A82" s="23">
        <v>1401</v>
      </c>
      <c r="B82" s="2" t="s">
        <v>219</v>
      </c>
      <c r="C82" s="2" t="s">
        <v>220</v>
      </c>
      <c r="D82" s="4">
        <v>16</v>
      </c>
      <c r="E82" s="2"/>
      <c r="F82" s="2"/>
      <c r="G82" s="2"/>
      <c r="H82" s="2"/>
      <c r="I82" s="2"/>
      <c r="J82" s="9">
        <f t="shared" si="0"/>
        <v>16</v>
      </c>
      <c r="K82" s="23"/>
    </row>
    <row r="83" spans="1:11" s="6" customFormat="1" ht="15.5" x14ac:dyDescent="0.35">
      <c r="A83" s="23">
        <v>1285</v>
      </c>
      <c r="B83" s="2" t="s">
        <v>186</v>
      </c>
      <c r="C83" s="2" t="s">
        <v>198</v>
      </c>
      <c r="D83" s="4">
        <v>16</v>
      </c>
      <c r="E83" s="2"/>
      <c r="F83" s="2"/>
      <c r="G83" s="2"/>
      <c r="H83" s="2"/>
      <c r="I83" s="2"/>
      <c r="J83" s="9">
        <f>SUM(D83:I83)</f>
        <v>16</v>
      </c>
      <c r="K83" s="23"/>
    </row>
    <row r="84" spans="1:11" x14ac:dyDescent="0.35">
      <c r="A84" s="23">
        <v>1488</v>
      </c>
      <c r="B84" s="2" t="s">
        <v>167</v>
      </c>
      <c r="C84" s="2" t="s">
        <v>221</v>
      </c>
      <c r="D84" s="4">
        <v>16</v>
      </c>
      <c r="E84" s="2"/>
      <c r="F84" s="2"/>
      <c r="G84" s="2"/>
      <c r="H84" s="2"/>
      <c r="I84" s="2"/>
      <c r="J84" s="9">
        <f>SUM(D84:I84)</f>
        <v>16</v>
      </c>
      <c r="K84" s="23"/>
    </row>
    <row r="85" spans="1:11" x14ac:dyDescent="0.35">
      <c r="A85" s="23">
        <v>1489</v>
      </c>
      <c r="B85" s="2" t="s">
        <v>169</v>
      </c>
      <c r="C85" s="2" t="s">
        <v>221</v>
      </c>
      <c r="D85" s="4">
        <v>16</v>
      </c>
      <c r="E85" s="2"/>
      <c r="F85" s="2"/>
      <c r="G85" s="2"/>
      <c r="H85" s="2"/>
      <c r="I85" s="2"/>
      <c r="J85" s="9">
        <f>SUM(D85:I85)</f>
        <v>16</v>
      </c>
      <c r="K85" s="23"/>
    </row>
    <row r="86" spans="1:11" x14ac:dyDescent="0.35">
      <c r="A86" s="23">
        <v>563</v>
      </c>
      <c r="B86" s="2" t="s">
        <v>88</v>
      </c>
      <c r="C86" s="2" t="s">
        <v>235</v>
      </c>
      <c r="D86" s="4">
        <v>16</v>
      </c>
      <c r="E86" s="2"/>
      <c r="F86" s="2"/>
      <c r="G86" s="2"/>
      <c r="H86" s="2"/>
      <c r="I86" s="2"/>
      <c r="J86" s="9">
        <f>SUM(D86:I86)</f>
        <v>16</v>
      </c>
      <c r="K86" s="23"/>
    </row>
    <row r="87" spans="1:11" x14ac:dyDescent="0.35">
      <c r="A87" s="23">
        <v>1227</v>
      </c>
      <c r="B87" s="2" t="s">
        <v>180</v>
      </c>
      <c r="C87" s="2" t="s">
        <v>194</v>
      </c>
      <c r="D87" s="4">
        <v>15</v>
      </c>
      <c r="E87" s="2"/>
      <c r="F87" s="2"/>
      <c r="G87" s="2"/>
      <c r="H87" s="2"/>
      <c r="I87" s="2"/>
      <c r="J87" s="9">
        <f>SUM(D87:I87)</f>
        <v>15</v>
      </c>
      <c r="K87" s="23"/>
    </row>
    <row r="88" spans="1:11" x14ac:dyDescent="0.35">
      <c r="A88" s="23">
        <v>940</v>
      </c>
      <c r="B88" s="2" t="s">
        <v>70</v>
      </c>
      <c r="C88" s="2" t="s">
        <v>206</v>
      </c>
      <c r="D88" s="4">
        <v>15</v>
      </c>
      <c r="E88" s="2"/>
      <c r="F88" s="2"/>
      <c r="G88" s="2"/>
      <c r="H88" s="2"/>
      <c r="I88" s="2"/>
      <c r="J88" s="9">
        <f>SUM(D88:I88)</f>
        <v>15</v>
      </c>
      <c r="K88" s="23"/>
    </row>
    <row r="89" spans="1:11" x14ac:dyDescent="0.35">
      <c r="A89" s="23">
        <v>1217</v>
      </c>
      <c r="B89" s="2" t="s">
        <v>158</v>
      </c>
      <c r="C89" s="2" t="s">
        <v>208</v>
      </c>
      <c r="D89" s="17">
        <v>14</v>
      </c>
      <c r="E89" s="16"/>
      <c r="F89" s="16"/>
      <c r="G89" s="16"/>
      <c r="H89" s="16"/>
      <c r="I89" s="16"/>
      <c r="J89" s="18">
        <f>SUM(D89:I89)</f>
        <v>14</v>
      </c>
      <c r="K89" s="23"/>
    </row>
    <row r="90" spans="1:11" x14ac:dyDescent="0.35">
      <c r="A90" s="23">
        <v>292</v>
      </c>
      <c r="B90" s="2" t="s">
        <v>80</v>
      </c>
      <c r="C90" s="2" t="s">
        <v>214</v>
      </c>
      <c r="D90" s="4">
        <v>14</v>
      </c>
      <c r="E90" s="2"/>
      <c r="F90" s="2"/>
      <c r="G90" s="2"/>
      <c r="H90" s="2"/>
      <c r="I90" s="2"/>
      <c r="J90" s="18">
        <f>SUM(D90:I90)</f>
        <v>14</v>
      </c>
      <c r="K90" s="23"/>
    </row>
    <row r="91" spans="1:11" x14ac:dyDescent="0.35">
      <c r="A91" s="23">
        <v>962</v>
      </c>
      <c r="B91" s="2" t="s">
        <v>110</v>
      </c>
      <c r="C91" s="2" t="s">
        <v>216</v>
      </c>
      <c r="D91" s="19">
        <v>13</v>
      </c>
      <c r="E91" s="13"/>
      <c r="F91" s="13"/>
      <c r="G91" s="13"/>
      <c r="H91" s="13"/>
      <c r="I91" s="13"/>
      <c r="J91" s="20">
        <f>SUM(D91:I91)</f>
        <v>13</v>
      </c>
      <c r="K91" s="23"/>
    </row>
    <row r="92" spans="1:11" x14ac:dyDescent="0.35">
      <c r="A92" s="23">
        <v>1230</v>
      </c>
      <c r="B92" s="2" t="s">
        <v>176</v>
      </c>
      <c r="C92" s="2" t="s">
        <v>194</v>
      </c>
      <c r="D92" s="4">
        <v>13</v>
      </c>
      <c r="E92" s="2"/>
      <c r="F92" s="2"/>
      <c r="G92" s="2"/>
      <c r="H92" s="2"/>
      <c r="I92" s="2"/>
      <c r="J92" s="9">
        <f>SUM(D92:I92)</f>
        <v>13</v>
      </c>
      <c r="K92" s="23"/>
    </row>
    <row r="93" spans="1:11" x14ac:dyDescent="0.35">
      <c r="A93" s="23">
        <v>1502</v>
      </c>
      <c r="B93" s="2" t="s">
        <v>233</v>
      </c>
      <c r="C93" s="2" t="s">
        <v>234</v>
      </c>
      <c r="D93" s="4">
        <v>13</v>
      </c>
      <c r="E93" s="2"/>
      <c r="F93" s="2"/>
      <c r="G93" s="2"/>
      <c r="H93" s="2"/>
      <c r="I93" s="2"/>
      <c r="J93" s="9">
        <f>SUM(D93:I93)</f>
        <v>13</v>
      </c>
      <c r="K93" s="23"/>
    </row>
    <row r="94" spans="1:11" x14ac:dyDescent="0.35">
      <c r="A94" s="23">
        <v>964</v>
      </c>
      <c r="B94" s="2" t="s">
        <v>111</v>
      </c>
      <c r="C94" s="2" t="s">
        <v>216</v>
      </c>
      <c r="D94" s="4">
        <v>12</v>
      </c>
      <c r="E94" s="2"/>
      <c r="F94" s="2"/>
      <c r="G94" s="2"/>
      <c r="H94" s="2"/>
      <c r="I94" s="2"/>
      <c r="J94" s="9">
        <f>SUM(D94:I94)</f>
        <v>12</v>
      </c>
      <c r="K94" s="23"/>
    </row>
    <row r="95" spans="1:11" x14ac:dyDescent="0.35">
      <c r="A95" s="23">
        <v>1154</v>
      </c>
      <c r="B95" s="2" t="s">
        <v>146</v>
      </c>
      <c r="C95" s="2" t="s">
        <v>217</v>
      </c>
      <c r="D95" s="4">
        <v>6</v>
      </c>
      <c r="E95" s="2"/>
      <c r="F95" s="2"/>
      <c r="G95" s="2"/>
      <c r="H95" s="2"/>
      <c r="I95" s="2"/>
      <c r="J95" s="9">
        <f>SUM(D95:I95)</f>
        <v>6</v>
      </c>
      <c r="K95" s="23"/>
    </row>
  </sheetData>
  <sortState xmlns:xlrd2="http://schemas.microsoft.com/office/spreadsheetml/2017/richdata2" ref="A7:J39">
    <sortCondition descending="1" ref="J7:J39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A5" sqref="A5:B10"/>
    </sheetView>
  </sheetViews>
  <sheetFormatPr defaultRowHeight="14.5" x14ac:dyDescent="0.35"/>
  <cols>
    <col min="2" max="2" width="16" bestFit="1" customWidth="1"/>
  </cols>
  <sheetData>
    <row r="1" spans="1:4" x14ac:dyDescent="0.35">
      <c r="A1" s="1" t="s">
        <v>11</v>
      </c>
    </row>
    <row r="3" spans="1:4" x14ac:dyDescent="0.35">
      <c r="A3" s="3" t="s">
        <v>12</v>
      </c>
      <c r="B3" s="3" t="s">
        <v>13</v>
      </c>
      <c r="C3" s="3" t="s">
        <v>1</v>
      </c>
    </row>
    <row r="5" spans="1:4" x14ac:dyDescent="0.35">
      <c r="C5">
        <f t="shared" ref="C5:C10" si="0">(A5*B5)</f>
        <v>0</v>
      </c>
      <c r="D5" s="1" t="s">
        <v>14</v>
      </c>
    </row>
    <row r="6" spans="1:4" x14ac:dyDescent="0.35">
      <c r="C6">
        <f t="shared" si="0"/>
        <v>0</v>
      </c>
      <c r="D6" s="1" t="s">
        <v>15</v>
      </c>
    </row>
    <row r="7" spans="1:4" x14ac:dyDescent="0.35">
      <c r="C7">
        <f t="shared" si="0"/>
        <v>0</v>
      </c>
      <c r="D7" s="1" t="s">
        <v>16</v>
      </c>
    </row>
    <row r="8" spans="1:4" x14ac:dyDescent="0.35">
      <c r="C8">
        <f t="shared" si="0"/>
        <v>0</v>
      </c>
      <c r="D8" s="1" t="s">
        <v>17</v>
      </c>
    </row>
    <row r="9" spans="1:4" x14ac:dyDescent="0.35">
      <c r="C9">
        <f t="shared" si="0"/>
        <v>0</v>
      </c>
      <c r="D9" s="1" t="s">
        <v>18</v>
      </c>
    </row>
    <row r="10" spans="1:4" x14ac:dyDescent="0.35">
      <c r="C10">
        <f t="shared" si="0"/>
        <v>0</v>
      </c>
      <c r="D10" s="1" t="s">
        <v>19</v>
      </c>
    </row>
    <row r="12" spans="1:4" x14ac:dyDescent="0.35">
      <c r="A12">
        <f>SUM(A5:A10)</f>
        <v>0</v>
      </c>
      <c r="C12">
        <f>SUM(C5:C10)</f>
        <v>0</v>
      </c>
      <c r="D12" s="1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 Trap Contestants</vt:lpstr>
      <vt:lpstr>Trap Final Scores</vt:lpstr>
      <vt:lpstr>Cost for Targets</vt:lpstr>
      <vt:lpstr>'Trap Final Scores'!Print_Area</vt:lpstr>
    </vt:vector>
  </TitlesOfParts>
  <Company>National High School Rodeo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Larsen</dc:creator>
  <cp:lastModifiedBy>Lyn Ankeny</cp:lastModifiedBy>
  <cp:lastPrinted>2018-07-19T23:06:20Z</cp:lastPrinted>
  <dcterms:created xsi:type="dcterms:W3CDTF">2008-06-14T19:51:04Z</dcterms:created>
  <dcterms:modified xsi:type="dcterms:W3CDTF">2020-07-20T21:29:01Z</dcterms:modified>
</cp:coreProperties>
</file>